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 tabRatio="812" firstSheet="4" activeTab="12"/>
  </bookViews>
  <sheets>
    <sheet name="February 2014" sheetId="1" r:id="rId1"/>
    <sheet name="March 2014" sheetId="19" r:id="rId2"/>
    <sheet name="April 2014" sheetId="10" r:id="rId3"/>
    <sheet name="May 2014" sheetId="11" r:id="rId4"/>
    <sheet name="June 2014" sheetId="15" r:id="rId5"/>
    <sheet name="July 2014" sheetId="16" r:id="rId6"/>
    <sheet name="August 2014" sheetId="17" r:id="rId7"/>
    <sheet name="September 2014" sheetId="18" r:id="rId8"/>
    <sheet name="October 2014" sheetId="13" r:id="rId9"/>
    <sheet name="November 2014" sheetId="12" r:id="rId10"/>
    <sheet name="December 2014" sheetId="14" r:id="rId11"/>
    <sheet name="January 2015" sheetId="20" r:id="rId12"/>
    <sheet name="Y1 Summary" sheetId="3" r:id="rId13"/>
    <sheet name="February 2015" sheetId="21" r:id="rId14"/>
    <sheet name="March 2015" sheetId="22" r:id="rId15"/>
    <sheet name="April 2015" sheetId="23" r:id="rId16"/>
    <sheet name="May 2015" sheetId="24" r:id="rId17"/>
    <sheet name="June 2015" sheetId="25" r:id="rId18"/>
    <sheet name="July 2015" sheetId="26" r:id="rId19"/>
    <sheet name="August 2015" sheetId="27" r:id="rId20"/>
    <sheet name="September 2015" sheetId="28" r:id="rId21"/>
    <sheet name="October 2015" sheetId="29" r:id="rId22"/>
    <sheet name="November 2015" sheetId="30" r:id="rId23"/>
    <sheet name="December 2015" sheetId="31" r:id="rId24"/>
    <sheet name="January 2016" sheetId="32" r:id="rId25"/>
    <sheet name="Y2 Summary" sheetId="33" r:id="rId26"/>
    <sheet name="February 2016" sheetId="35" r:id="rId27"/>
    <sheet name="March 2016" sheetId="36" r:id="rId28"/>
    <sheet name="April 2016" sheetId="37" r:id="rId29"/>
    <sheet name="May 2016" sheetId="38" r:id="rId30"/>
    <sheet name="June 2016" sheetId="39" r:id="rId31"/>
    <sheet name="July 2016" sheetId="40" r:id="rId32"/>
    <sheet name="August 2016" sheetId="41" r:id="rId33"/>
    <sheet name="September 2016" sheetId="42" r:id="rId34"/>
    <sheet name="October 2016" sheetId="43" r:id="rId35"/>
    <sheet name="November 2016" sheetId="44" r:id="rId36"/>
    <sheet name="December 2016" sheetId="45" r:id="rId37"/>
    <sheet name="January 2017" sheetId="46" r:id="rId38"/>
    <sheet name="Y3 Summary" sheetId="47" r:id="rId39"/>
    <sheet name="Total Project Summary" sheetId="34" r:id="rId40"/>
  </sheets>
  <definedNames>
    <definedName name="_xlnm.Print_Area" localSheetId="39">'Total Project Summary'!$B$2:$BA$30</definedName>
  </definedNames>
  <calcPr calcId="145621"/>
</workbook>
</file>

<file path=xl/calcChain.xml><?xml version="1.0" encoding="utf-8"?>
<calcChain xmlns="http://schemas.openxmlformats.org/spreadsheetml/2006/main">
  <c r="AV6" i="34" l="1"/>
  <c r="AV5" i="34"/>
  <c r="AE6" i="34"/>
  <c r="AE5" i="34"/>
  <c r="N6" i="47"/>
  <c r="N5" i="47"/>
  <c r="AF28" i="46"/>
  <c r="AE28" i="46"/>
  <c r="AE30" i="46" s="1"/>
  <c r="AD28" i="46"/>
  <c r="AC28" i="46"/>
  <c r="AC30" i="46" s="1"/>
  <c r="AB28" i="46"/>
  <c r="AA28" i="46"/>
  <c r="AA30" i="46" s="1"/>
  <c r="Z28" i="46"/>
  <c r="Y28" i="46"/>
  <c r="Y30" i="46" s="1"/>
  <c r="X28" i="46"/>
  <c r="W28" i="46"/>
  <c r="W30" i="46" s="1"/>
  <c r="V28" i="46"/>
  <c r="U28" i="46"/>
  <c r="U30" i="46" s="1"/>
  <c r="T28" i="46"/>
  <c r="S28" i="46"/>
  <c r="S30" i="46" s="1"/>
  <c r="R28" i="46"/>
  <c r="Q28" i="46"/>
  <c r="Q30" i="46" s="1"/>
  <c r="P28" i="46"/>
  <c r="O28" i="46"/>
  <c r="O30" i="46" s="1"/>
  <c r="N28" i="46"/>
  <c r="M28" i="46"/>
  <c r="M30" i="46" s="1"/>
  <c r="L28" i="46"/>
  <c r="K28" i="46"/>
  <c r="K30" i="46" s="1"/>
  <c r="J28" i="46"/>
  <c r="I28" i="46"/>
  <c r="I30" i="46" s="1"/>
  <c r="H28" i="46"/>
  <c r="G28" i="46"/>
  <c r="G30" i="46" s="1"/>
  <c r="F28" i="46"/>
  <c r="E28" i="46"/>
  <c r="E30" i="46" s="1"/>
  <c r="D28" i="46"/>
  <c r="C28" i="46"/>
  <c r="C30" i="46" s="1"/>
  <c r="B28" i="46"/>
  <c r="AG27" i="46"/>
  <c r="AG26" i="46"/>
  <c r="AG25" i="46"/>
  <c r="AG28" i="46" s="1"/>
  <c r="AG24" i="46"/>
  <c r="AF21" i="46"/>
  <c r="AF22" i="46" s="1"/>
  <c r="AE21" i="46"/>
  <c r="AE22" i="46" s="1"/>
  <c r="AD21" i="46"/>
  <c r="AD22" i="46" s="1"/>
  <c r="AC21" i="46"/>
  <c r="AC22" i="46" s="1"/>
  <c r="AB21" i="46"/>
  <c r="AB22" i="46" s="1"/>
  <c r="AA21" i="46"/>
  <c r="AA22" i="46" s="1"/>
  <c r="Z21" i="46"/>
  <c r="Z22" i="46" s="1"/>
  <c r="Y21" i="46"/>
  <c r="Y22" i="46" s="1"/>
  <c r="X21" i="46"/>
  <c r="X22" i="46" s="1"/>
  <c r="W21" i="46"/>
  <c r="W22" i="46" s="1"/>
  <c r="V21" i="46"/>
  <c r="V22" i="46" s="1"/>
  <c r="U21" i="46"/>
  <c r="U22" i="46" s="1"/>
  <c r="T21" i="46"/>
  <c r="T22" i="46" s="1"/>
  <c r="S21" i="46"/>
  <c r="S22" i="46" s="1"/>
  <c r="R21" i="46"/>
  <c r="R22" i="46" s="1"/>
  <c r="Q21" i="46"/>
  <c r="Q22" i="46" s="1"/>
  <c r="P21" i="46"/>
  <c r="P22" i="46" s="1"/>
  <c r="O21" i="46"/>
  <c r="O22" i="46" s="1"/>
  <c r="N21" i="46"/>
  <c r="N22" i="46" s="1"/>
  <c r="M21" i="46"/>
  <c r="M22" i="46" s="1"/>
  <c r="L21" i="46"/>
  <c r="L22" i="46" s="1"/>
  <c r="K21" i="46"/>
  <c r="K22" i="46" s="1"/>
  <c r="J21" i="46"/>
  <c r="J22" i="46" s="1"/>
  <c r="I21" i="46"/>
  <c r="I22" i="46" s="1"/>
  <c r="H21" i="46"/>
  <c r="H22" i="46" s="1"/>
  <c r="G21" i="46"/>
  <c r="G22" i="46" s="1"/>
  <c r="F21" i="46"/>
  <c r="F22" i="46" s="1"/>
  <c r="E21" i="46"/>
  <c r="E22" i="46" s="1"/>
  <c r="D21" i="46"/>
  <c r="D22" i="46" s="1"/>
  <c r="C21" i="46"/>
  <c r="C22" i="46" s="1"/>
  <c r="B21" i="46"/>
  <c r="AG20" i="46"/>
  <c r="AG21" i="46" s="1"/>
  <c r="AF18" i="46"/>
  <c r="AE18" i="46"/>
  <c r="AD18" i="46"/>
  <c r="AC18" i="46"/>
  <c r="AB18" i="46"/>
  <c r="AA18" i="46"/>
  <c r="Z18" i="46"/>
  <c r="Y18" i="46"/>
  <c r="X18" i="46"/>
  <c r="W18" i="46"/>
  <c r="V18" i="46"/>
  <c r="U18" i="46"/>
  <c r="T18" i="46"/>
  <c r="S18" i="46"/>
  <c r="R18" i="46"/>
  <c r="Q18" i="46"/>
  <c r="P18" i="46"/>
  <c r="O18" i="46"/>
  <c r="N18" i="46"/>
  <c r="M18" i="46"/>
  <c r="L18" i="46"/>
  <c r="K18" i="46"/>
  <c r="J18" i="46"/>
  <c r="I18" i="46"/>
  <c r="H18" i="46"/>
  <c r="G18" i="46"/>
  <c r="F18" i="46"/>
  <c r="E18" i="46"/>
  <c r="D18" i="46"/>
  <c r="C18" i="46"/>
  <c r="B18" i="46"/>
  <c r="AG17" i="46"/>
  <c r="AG16" i="46"/>
  <c r="AG15" i="46"/>
  <c r="AG14" i="46"/>
  <c r="AG13" i="46"/>
  <c r="AG12" i="46"/>
  <c r="AG11" i="46"/>
  <c r="AF8" i="46"/>
  <c r="AE8" i="46"/>
  <c r="AD8" i="46"/>
  <c r="AC8" i="46"/>
  <c r="AB8" i="46"/>
  <c r="AA8" i="46"/>
  <c r="Z8" i="46"/>
  <c r="Y8" i="46"/>
  <c r="X8" i="46"/>
  <c r="W8" i="46"/>
  <c r="V8" i="46"/>
  <c r="U8" i="46"/>
  <c r="T8" i="46"/>
  <c r="S8" i="46"/>
  <c r="R8" i="46"/>
  <c r="Q8" i="46"/>
  <c r="P8" i="46"/>
  <c r="O8" i="46"/>
  <c r="N8" i="46"/>
  <c r="M8" i="46"/>
  <c r="L8" i="46"/>
  <c r="K8" i="46"/>
  <c r="J8" i="46"/>
  <c r="I8" i="46"/>
  <c r="H8" i="46"/>
  <c r="G8" i="46"/>
  <c r="F8" i="46"/>
  <c r="E8" i="46"/>
  <c r="D8" i="46"/>
  <c r="C8" i="46"/>
  <c r="B8" i="46"/>
  <c r="AC5" i="46"/>
  <c r="AC4" i="46"/>
  <c r="AF28" i="45"/>
  <c r="AE28" i="45"/>
  <c r="AE30" i="45" s="1"/>
  <c r="AD28" i="45"/>
  <c r="AC28" i="45"/>
  <c r="AC30" i="45" s="1"/>
  <c r="AB28" i="45"/>
  <c r="AA28" i="45"/>
  <c r="AA30" i="45" s="1"/>
  <c r="Z28" i="45"/>
  <c r="Y28" i="45"/>
  <c r="Y30" i="45" s="1"/>
  <c r="X28" i="45"/>
  <c r="W28" i="45"/>
  <c r="W30" i="45" s="1"/>
  <c r="V28" i="45"/>
  <c r="U28" i="45"/>
  <c r="U30" i="45" s="1"/>
  <c r="T28" i="45"/>
  <c r="S28" i="45"/>
  <c r="S30" i="45" s="1"/>
  <c r="R28" i="45"/>
  <c r="Q28" i="45"/>
  <c r="Q30" i="45" s="1"/>
  <c r="P28" i="45"/>
  <c r="O28" i="45"/>
  <c r="O30" i="45" s="1"/>
  <c r="N28" i="45"/>
  <c r="M28" i="45"/>
  <c r="M30" i="45" s="1"/>
  <c r="L28" i="45"/>
  <c r="K28" i="45"/>
  <c r="K30" i="45" s="1"/>
  <c r="J28" i="45"/>
  <c r="I28" i="45"/>
  <c r="I30" i="45" s="1"/>
  <c r="H28" i="45"/>
  <c r="G28" i="45"/>
  <c r="G30" i="45" s="1"/>
  <c r="F28" i="45"/>
  <c r="E28" i="45"/>
  <c r="E30" i="45" s="1"/>
  <c r="D28" i="45"/>
  <c r="C28" i="45"/>
  <c r="C30" i="45" s="1"/>
  <c r="B28" i="45"/>
  <c r="AG27" i="45"/>
  <c r="AG26" i="45"/>
  <c r="AG25" i="45"/>
  <c r="AG28" i="45" s="1"/>
  <c r="AG24" i="45"/>
  <c r="AF21" i="45"/>
  <c r="AF22" i="45" s="1"/>
  <c r="AE21" i="45"/>
  <c r="AE22" i="45" s="1"/>
  <c r="AD21" i="45"/>
  <c r="AD22" i="45" s="1"/>
  <c r="AC21" i="45"/>
  <c r="AC22" i="45" s="1"/>
  <c r="AB21" i="45"/>
  <c r="AB22" i="45" s="1"/>
  <c r="AA21" i="45"/>
  <c r="AA22" i="45" s="1"/>
  <c r="Z21" i="45"/>
  <c r="Z22" i="45" s="1"/>
  <c r="Y21" i="45"/>
  <c r="Y22" i="45" s="1"/>
  <c r="X21" i="45"/>
  <c r="X22" i="45" s="1"/>
  <c r="W21" i="45"/>
  <c r="W22" i="45" s="1"/>
  <c r="V21" i="45"/>
  <c r="V22" i="45" s="1"/>
  <c r="U21" i="45"/>
  <c r="U22" i="45" s="1"/>
  <c r="T21" i="45"/>
  <c r="T22" i="45" s="1"/>
  <c r="S21" i="45"/>
  <c r="S22" i="45" s="1"/>
  <c r="R21" i="45"/>
  <c r="R22" i="45" s="1"/>
  <c r="Q21" i="45"/>
  <c r="Q22" i="45" s="1"/>
  <c r="P21" i="45"/>
  <c r="P22" i="45" s="1"/>
  <c r="O21" i="45"/>
  <c r="O22" i="45" s="1"/>
  <c r="N21" i="45"/>
  <c r="N22" i="45" s="1"/>
  <c r="M21" i="45"/>
  <c r="M22" i="45" s="1"/>
  <c r="L21" i="45"/>
  <c r="L22" i="45" s="1"/>
  <c r="K21" i="45"/>
  <c r="K22" i="45" s="1"/>
  <c r="J21" i="45"/>
  <c r="J22" i="45" s="1"/>
  <c r="I21" i="45"/>
  <c r="I22" i="45" s="1"/>
  <c r="H21" i="45"/>
  <c r="H22" i="45" s="1"/>
  <c r="G21" i="45"/>
  <c r="G22" i="45" s="1"/>
  <c r="F21" i="45"/>
  <c r="F22" i="45" s="1"/>
  <c r="E21" i="45"/>
  <c r="E22" i="45" s="1"/>
  <c r="D21" i="45"/>
  <c r="D22" i="45" s="1"/>
  <c r="C21" i="45"/>
  <c r="C22" i="45" s="1"/>
  <c r="B21" i="45"/>
  <c r="AG20" i="45"/>
  <c r="AG21" i="45" s="1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AG17" i="45"/>
  <c r="AG16" i="45"/>
  <c r="AG15" i="45"/>
  <c r="AG14" i="45"/>
  <c r="AG13" i="45"/>
  <c r="AG12" i="45"/>
  <c r="AG18" i="45" s="1"/>
  <c r="AG32" i="45" s="1"/>
  <c r="AG11" i="45"/>
  <c r="AF8" i="45"/>
  <c r="AE8" i="45"/>
  <c r="AD8" i="45"/>
  <c r="AC8" i="45"/>
  <c r="AB8" i="45"/>
  <c r="AA8" i="45"/>
  <c r="Z8" i="45"/>
  <c r="Y8" i="45"/>
  <c r="X8" i="45"/>
  <c r="W8" i="45"/>
  <c r="V8" i="45"/>
  <c r="U8" i="45"/>
  <c r="T8" i="45"/>
  <c r="S8" i="45"/>
  <c r="R8" i="45"/>
  <c r="Q8" i="45"/>
  <c r="P8" i="45"/>
  <c r="O8" i="45"/>
  <c r="N8" i="45"/>
  <c r="M8" i="45"/>
  <c r="L8" i="45"/>
  <c r="K8" i="45"/>
  <c r="J8" i="45"/>
  <c r="I8" i="45"/>
  <c r="H8" i="45"/>
  <c r="G8" i="45"/>
  <c r="F8" i="45"/>
  <c r="E8" i="45"/>
  <c r="D8" i="45"/>
  <c r="C8" i="45"/>
  <c r="B8" i="45"/>
  <c r="AC5" i="45"/>
  <c r="AC4" i="45"/>
  <c r="AF28" i="44"/>
  <c r="AE28" i="44"/>
  <c r="AE30" i="44" s="1"/>
  <c r="AD28" i="44"/>
  <c r="AC28" i="44"/>
  <c r="AC30" i="44" s="1"/>
  <c r="AB28" i="44"/>
  <c r="AA28" i="44"/>
  <c r="AA30" i="44" s="1"/>
  <c r="Z28" i="44"/>
  <c r="Y28" i="44"/>
  <c r="Y30" i="44" s="1"/>
  <c r="X28" i="44"/>
  <c r="W28" i="44"/>
  <c r="W30" i="44" s="1"/>
  <c r="V28" i="44"/>
  <c r="U28" i="44"/>
  <c r="U30" i="44" s="1"/>
  <c r="T28" i="44"/>
  <c r="S28" i="44"/>
  <c r="S30" i="44" s="1"/>
  <c r="R28" i="44"/>
  <c r="Q28" i="44"/>
  <c r="Q30" i="44" s="1"/>
  <c r="P28" i="44"/>
  <c r="O28" i="44"/>
  <c r="O30" i="44" s="1"/>
  <c r="N28" i="44"/>
  <c r="M28" i="44"/>
  <c r="M30" i="44" s="1"/>
  <c r="L28" i="44"/>
  <c r="K28" i="44"/>
  <c r="K30" i="44" s="1"/>
  <c r="J28" i="44"/>
  <c r="I28" i="44"/>
  <c r="I30" i="44" s="1"/>
  <c r="H28" i="44"/>
  <c r="G28" i="44"/>
  <c r="G30" i="44" s="1"/>
  <c r="F28" i="44"/>
  <c r="E28" i="44"/>
  <c r="E30" i="44" s="1"/>
  <c r="D28" i="44"/>
  <c r="C28" i="44"/>
  <c r="C30" i="44" s="1"/>
  <c r="B28" i="44"/>
  <c r="AG27" i="44"/>
  <c r="AG26" i="44"/>
  <c r="AG25" i="44"/>
  <c r="AG28" i="44" s="1"/>
  <c r="AG24" i="44"/>
  <c r="AF21" i="44"/>
  <c r="AF22" i="44" s="1"/>
  <c r="AE21" i="44"/>
  <c r="AE22" i="44" s="1"/>
  <c r="AD21" i="44"/>
  <c r="AD22" i="44" s="1"/>
  <c r="AC21" i="44"/>
  <c r="AC22" i="44" s="1"/>
  <c r="AB21" i="44"/>
  <c r="AB22" i="44" s="1"/>
  <c r="AA21" i="44"/>
  <c r="AA22" i="44" s="1"/>
  <c r="Z21" i="44"/>
  <c r="Z22" i="44" s="1"/>
  <c r="Y21" i="44"/>
  <c r="Y22" i="44" s="1"/>
  <c r="X21" i="44"/>
  <c r="X22" i="44" s="1"/>
  <c r="W21" i="44"/>
  <c r="W22" i="44" s="1"/>
  <c r="V21" i="44"/>
  <c r="V22" i="44" s="1"/>
  <c r="U21" i="44"/>
  <c r="U22" i="44" s="1"/>
  <c r="T21" i="44"/>
  <c r="T22" i="44" s="1"/>
  <c r="S21" i="44"/>
  <c r="S22" i="44" s="1"/>
  <c r="R21" i="44"/>
  <c r="R22" i="44" s="1"/>
  <c r="Q21" i="44"/>
  <c r="Q22" i="44" s="1"/>
  <c r="P21" i="44"/>
  <c r="P22" i="44" s="1"/>
  <c r="O21" i="44"/>
  <c r="O22" i="44" s="1"/>
  <c r="N21" i="44"/>
  <c r="N22" i="44" s="1"/>
  <c r="M21" i="44"/>
  <c r="M22" i="44" s="1"/>
  <c r="L21" i="44"/>
  <c r="L22" i="44" s="1"/>
  <c r="K21" i="44"/>
  <c r="K22" i="44" s="1"/>
  <c r="J21" i="44"/>
  <c r="J22" i="44" s="1"/>
  <c r="I21" i="44"/>
  <c r="I22" i="44" s="1"/>
  <c r="H21" i="44"/>
  <c r="H22" i="44" s="1"/>
  <c r="G21" i="44"/>
  <c r="G22" i="44" s="1"/>
  <c r="F21" i="44"/>
  <c r="F22" i="44" s="1"/>
  <c r="E21" i="44"/>
  <c r="E22" i="44" s="1"/>
  <c r="D21" i="44"/>
  <c r="D22" i="44" s="1"/>
  <c r="C21" i="44"/>
  <c r="C22" i="44" s="1"/>
  <c r="B21" i="44"/>
  <c r="AG20" i="44"/>
  <c r="AG21" i="44" s="1"/>
  <c r="AF18" i="44"/>
  <c r="AE18" i="44"/>
  <c r="AD18" i="44"/>
  <c r="AC18" i="44"/>
  <c r="AB18" i="44"/>
  <c r="AA18" i="44"/>
  <c r="Z18" i="44"/>
  <c r="Y18" i="44"/>
  <c r="X18" i="44"/>
  <c r="W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AG17" i="44"/>
  <c r="AG16" i="44"/>
  <c r="AG15" i="44"/>
  <c r="AG14" i="44"/>
  <c r="AG13" i="44"/>
  <c r="AG12" i="44"/>
  <c r="AG18" i="44" s="1"/>
  <c r="AG32" i="44" s="1"/>
  <c r="AG11" i="44"/>
  <c r="AF8" i="44"/>
  <c r="AE8" i="44"/>
  <c r="AD8" i="44"/>
  <c r="AC8" i="44"/>
  <c r="AB8" i="44"/>
  <c r="AA8" i="44"/>
  <c r="Z8" i="44"/>
  <c r="Y8" i="44"/>
  <c r="X8" i="44"/>
  <c r="W8" i="44"/>
  <c r="V8" i="44"/>
  <c r="U8" i="44"/>
  <c r="T8" i="44"/>
  <c r="S8" i="44"/>
  <c r="R8" i="44"/>
  <c r="Q8" i="44"/>
  <c r="P8" i="44"/>
  <c r="O8" i="44"/>
  <c r="N8" i="44"/>
  <c r="M8" i="44"/>
  <c r="L8" i="44"/>
  <c r="K8" i="44"/>
  <c r="J8" i="44"/>
  <c r="I8" i="44"/>
  <c r="H8" i="44"/>
  <c r="G8" i="44"/>
  <c r="F8" i="44"/>
  <c r="E8" i="44"/>
  <c r="D8" i="44"/>
  <c r="C8" i="44"/>
  <c r="B8" i="44"/>
  <c r="AC5" i="44"/>
  <c r="AC4" i="44"/>
  <c r="AF28" i="43"/>
  <c r="AE28" i="43"/>
  <c r="AD28" i="43"/>
  <c r="AD30" i="43" s="1"/>
  <c r="AC28" i="43"/>
  <c r="AC30" i="43" s="1"/>
  <c r="AB28" i="43"/>
  <c r="AA28" i="43"/>
  <c r="Z28" i="43"/>
  <c r="Z30" i="43" s="1"/>
  <c r="Y28" i="43"/>
  <c r="Y30" i="43" s="1"/>
  <c r="X28" i="43"/>
  <c r="W28" i="43"/>
  <c r="V28" i="43"/>
  <c r="V30" i="43" s="1"/>
  <c r="U28" i="43"/>
  <c r="U30" i="43" s="1"/>
  <c r="T28" i="43"/>
  <c r="S28" i="43"/>
  <c r="R28" i="43"/>
  <c r="R30" i="43" s="1"/>
  <c r="Q28" i="43"/>
  <c r="Q30" i="43" s="1"/>
  <c r="P28" i="43"/>
  <c r="O28" i="43"/>
  <c r="N28" i="43"/>
  <c r="N30" i="43" s="1"/>
  <c r="M28" i="43"/>
  <c r="M30" i="43" s="1"/>
  <c r="L28" i="43"/>
  <c r="K28" i="43"/>
  <c r="J28" i="43"/>
  <c r="J30" i="43" s="1"/>
  <c r="I28" i="43"/>
  <c r="I30" i="43" s="1"/>
  <c r="H28" i="43"/>
  <c r="G28" i="43"/>
  <c r="F28" i="43"/>
  <c r="F30" i="43" s="1"/>
  <c r="E28" i="43"/>
  <c r="E30" i="43" s="1"/>
  <c r="D28" i="43"/>
  <c r="C28" i="43"/>
  <c r="B28" i="43"/>
  <c r="AG27" i="43"/>
  <c r="AG26" i="43"/>
  <c r="AG25" i="43"/>
  <c r="AG24" i="43"/>
  <c r="AF21" i="43"/>
  <c r="AF22" i="43" s="1"/>
  <c r="AE21" i="43"/>
  <c r="AE22" i="43" s="1"/>
  <c r="AD21" i="43"/>
  <c r="AD22" i="43" s="1"/>
  <c r="AC21" i="43"/>
  <c r="AC22" i="43" s="1"/>
  <c r="AB21" i="43"/>
  <c r="AB22" i="43" s="1"/>
  <c r="AA21" i="43"/>
  <c r="AA22" i="43" s="1"/>
  <c r="Z21" i="43"/>
  <c r="Z22" i="43" s="1"/>
  <c r="Y21" i="43"/>
  <c r="Y22" i="43" s="1"/>
  <c r="X21" i="43"/>
  <c r="X22" i="43" s="1"/>
  <c r="W21" i="43"/>
  <c r="W22" i="43" s="1"/>
  <c r="V21" i="43"/>
  <c r="V22" i="43" s="1"/>
  <c r="U21" i="43"/>
  <c r="U22" i="43" s="1"/>
  <c r="T21" i="43"/>
  <c r="T22" i="43" s="1"/>
  <c r="S21" i="43"/>
  <c r="S22" i="43" s="1"/>
  <c r="R21" i="43"/>
  <c r="R22" i="43" s="1"/>
  <c r="Q21" i="43"/>
  <c r="Q22" i="43" s="1"/>
  <c r="P21" i="43"/>
  <c r="P22" i="43" s="1"/>
  <c r="O21" i="43"/>
  <c r="O22" i="43" s="1"/>
  <c r="N21" i="43"/>
  <c r="N22" i="43" s="1"/>
  <c r="M21" i="43"/>
  <c r="M22" i="43" s="1"/>
  <c r="L21" i="43"/>
  <c r="L22" i="43" s="1"/>
  <c r="K21" i="43"/>
  <c r="K22" i="43" s="1"/>
  <c r="J21" i="43"/>
  <c r="J22" i="43" s="1"/>
  <c r="I21" i="43"/>
  <c r="I22" i="43" s="1"/>
  <c r="H21" i="43"/>
  <c r="H22" i="43" s="1"/>
  <c r="G21" i="43"/>
  <c r="G22" i="43" s="1"/>
  <c r="F21" i="43"/>
  <c r="F22" i="43" s="1"/>
  <c r="E21" i="43"/>
  <c r="E22" i="43" s="1"/>
  <c r="D21" i="43"/>
  <c r="D22" i="43" s="1"/>
  <c r="C21" i="43"/>
  <c r="C22" i="43" s="1"/>
  <c r="B21" i="43"/>
  <c r="AG20" i="43"/>
  <c r="AG21" i="43" s="1"/>
  <c r="AF18" i="43"/>
  <c r="AE18" i="43"/>
  <c r="AD18" i="43"/>
  <c r="AC18" i="43"/>
  <c r="AB18" i="43"/>
  <c r="AA18" i="43"/>
  <c r="Z18" i="43"/>
  <c r="Y18" i="43"/>
  <c r="X18" i="43"/>
  <c r="W18" i="43"/>
  <c r="V18" i="43"/>
  <c r="U18" i="43"/>
  <c r="T18" i="43"/>
  <c r="S18" i="43"/>
  <c r="R18" i="43"/>
  <c r="Q18" i="43"/>
  <c r="P18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AG17" i="43"/>
  <c r="AG16" i="43"/>
  <c r="AG15" i="43"/>
  <c r="AG14" i="43"/>
  <c r="AG13" i="43"/>
  <c r="AG12" i="43"/>
  <c r="AG11" i="43"/>
  <c r="AG18" i="43" s="1"/>
  <c r="AG32" i="43" s="1"/>
  <c r="AF8" i="43"/>
  <c r="AE8" i="43"/>
  <c r="AD8" i="43"/>
  <c r="AC8" i="43"/>
  <c r="AB8" i="43"/>
  <c r="AA8" i="43"/>
  <c r="Z8" i="43"/>
  <c r="Y8" i="43"/>
  <c r="X8" i="43"/>
  <c r="W8" i="43"/>
  <c r="V8" i="43"/>
  <c r="U8" i="43"/>
  <c r="T8" i="43"/>
  <c r="S8" i="43"/>
  <c r="R8" i="43"/>
  <c r="Q8" i="43"/>
  <c r="P8" i="43"/>
  <c r="O8" i="43"/>
  <c r="N8" i="43"/>
  <c r="M8" i="43"/>
  <c r="L8" i="43"/>
  <c r="K8" i="43"/>
  <c r="J8" i="43"/>
  <c r="I8" i="43"/>
  <c r="H8" i="43"/>
  <c r="G8" i="43"/>
  <c r="F8" i="43"/>
  <c r="E8" i="43"/>
  <c r="D8" i="43"/>
  <c r="C8" i="43"/>
  <c r="B8" i="43"/>
  <c r="AC5" i="43"/>
  <c r="AC4" i="43"/>
  <c r="AF28" i="42"/>
  <c r="AE28" i="42"/>
  <c r="AE30" i="42" s="1"/>
  <c r="AD28" i="42"/>
  <c r="AD30" i="42" s="1"/>
  <c r="AC28" i="42"/>
  <c r="AC30" i="42" s="1"/>
  <c r="AB28" i="42"/>
  <c r="AA28" i="42"/>
  <c r="AA30" i="42" s="1"/>
  <c r="Z28" i="42"/>
  <c r="Z30" i="42" s="1"/>
  <c r="Y28" i="42"/>
  <c r="Y30" i="42" s="1"/>
  <c r="X28" i="42"/>
  <c r="W28" i="42"/>
  <c r="W30" i="42" s="1"/>
  <c r="V28" i="42"/>
  <c r="V30" i="42" s="1"/>
  <c r="U28" i="42"/>
  <c r="U30" i="42" s="1"/>
  <c r="T28" i="42"/>
  <c r="S28" i="42"/>
  <c r="S30" i="42" s="1"/>
  <c r="R28" i="42"/>
  <c r="R30" i="42" s="1"/>
  <c r="Q28" i="42"/>
  <c r="Q30" i="42" s="1"/>
  <c r="P28" i="42"/>
  <c r="O28" i="42"/>
  <c r="O30" i="42" s="1"/>
  <c r="N28" i="42"/>
  <c r="N30" i="42" s="1"/>
  <c r="M28" i="42"/>
  <c r="M30" i="42" s="1"/>
  <c r="L28" i="42"/>
  <c r="K28" i="42"/>
  <c r="K30" i="42" s="1"/>
  <c r="J28" i="42"/>
  <c r="J30" i="42" s="1"/>
  <c r="I28" i="42"/>
  <c r="I30" i="42" s="1"/>
  <c r="H28" i="42"/>
  <c r="G28" i="42"/>
  <c r="G30" i="42" s="1"/>
  <c r="F28" i="42"/>
  <c r="F30" i="42" s="1"/>
  <c r="E28" i="42"/>
  <c r="E30" i="42" s="1"/>
  <c r="D28" i="42"/>
  <c r="C28" i="42"/>
  <c r="C30" i="42" s="1"/>
  <c r="B28" i="42"/>
  <c r="AG27" i="42"/>
  <c r="AG28" i="42" s="1"/>
  <c r="AG26" i="42"/>
  <c r="AG25" i="42"/>
  <c r="AG24" i="42"/>
  <c r="AF21" i="42"/>
  <c r="AF22" i="42" s="1"/>
  <c r="AE21" i="42"/>
  <c r="AE22" i="42" s="1"/>
  <c r="AD21" i="42"/>
  <c r="AD22" i="42" s="1"/>
  <c r="AC21" i="42"/>
  <c r="AC22" i="42" s="1"/>
  <c r="AB21" i="42"/>
  <c r="AB22" i="42" s="1"/>
  <c r="AA21" i="42"/>
  <c r="AA22" i="42" s="1"/>
  <c r="Z21" i="42"/>
  <c r="Z22" i="42" s="1"/>
  <c r="Y21" i="42"/>
  <c r="Y22" i="42" s="1"/>
  <c r="X21" i="42"/>
  <c r="X22" i="42" s="1"/>
  <c r="W21" i="42"/>
  <c r="W22" i="42" s="1"/>
  <c r="V21" i="42"/>
  <c r="V22" i="42" s="1"/>
  <c r="U21" i="42"/>
  <c r="U22" i="42" s="1"/>
  <c r="T21" i="42"/>
  <c r="T22" i="42" s="1"/>
  <c r="S21" i="42"/>
  <c r="S22" i="42" s="1"/>
  <c r="R21" i="42"/>
  <c r="R22" i="42" s="1"/>
  <c r="Q21" i="42"/>
  <c r="Q22" i="42" s="1"/>
  <c r="P21" i="42"/>
  <c r="P22" i="42" s="1"/>
  <c r="O21" i="42"/>
  <c r="O22" i="42" s="1"/>
  <c r="N21" i="42"/>
  <c r="N22" i="42" s="1"/>
  <c r="M21" i="42"/>
  <c r="M22" i="42" s="1"/>
  <c r="L21" i="42"/>
  <c r="L22" i="42" s="1"/>
  <c r="K21" i="42"/>
  <c r="K22" i="42" s="1"/>
  <c r="J21" i="42"/>
  <c r="J22" i="42" s="1"/>
  <c r="I21" i="42"/>
  <c r="I22" i="42" s="1"/>
  <c r="H21" i="42"/>
  <c r="H22" i="42" s="1"/>
  <c r="G21" i="42"/>
  <c r="G22" i="42" s="1"/>
  <c r="F21" i="42"/>
  <c r="F22" i="42" s="1"/>
  <c r="E21" i="42"/>
  <c r="E22" i="42" s="1"/>
  <c r="D21" i="42"/>
  <c r="D22" i="42" s="1"/>
  <c r="C21" i="42"/>
  <c r="C22" i="42" s="1"/>
  <c r="B21" i="42"/>
  <c r="AG20" i="42"/>
  <c r="AG21" i="42" s="1"/>
  <c r="AF18" i="42"/>
  <c r="AE18" i="42"/>
  <c r="AD18" i="42"/>
  <c r="AC18" i="42"/>
  <c r="AB18" i="42"/>
  <c r="AA18" i="42"/>
  <c r="Z18" i="42"/>
  <c r="Y18" i="42"/>
  <c r="X18" i="42"/>
  <c r="W18" i="42"/>
  <c r="V18" i="42"/>
  <c r="U18" i="42"/>
  <c r="T18" i="42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AG17" i="42"/>
  <c r="AG16" i="42"/>
  <c r="AG15" i="42"/>
  <c r="AG14" i="42"/>
  <c r="AG13" i="42"/>
  <c r="AG12" i="42"/>
  <c r="AG11" i="42"/>
  <c r="AG18" i="42" s="1"/>
  <c r="AG32" i="42" s="1"/>
  <c r="AF8" i="42"/>
  <c r="AE8" i="42"/>
  <c r="AD8" i="42"/>
  <c r="AC8" i="42"/>
  <c r="AB8" i="42"/>
  <c r="AA8" i="42"/>
  <c r="Z8" i="42"/>
  <c r="Y8" i="42"/>
  <c r="X8" i="42"/>
  <c r="W8" i="42"/>
  <c r="V8" i="42"/>
  <c r="U8" i="42"/>
  <c r="T8" i="42"/>
  <c r="S8" i="42"/>
  <c r="R8" i="42"/>
  <c r="Q8" i="42"/>
  <c r="P8" i="42"/>
  <c r="O8" i="42"/>
  <c r="N8" i="42"/>
  <c r="M8" i="42"/>
  <c r="L8" i="42"/>
  <c r="K8" i="42"/>
  <c r="J8" i="42"/>
  <c r="I8" i="42"/>
  <c r="H8" i="42"/>
  <c r="G8" i="42"/>
  <c r="F8" i="42"/>
  <c r="E8" i="42"/>
  <c r="D8" i="42"/>
  <c r="C8" i="42"/>
  <c r="B8" i="42"/>
  <c r="AC5" i="42"/>
  <c r="AC4" i="42"/>
  <c r="AF28" i="41"/>
  <c r="AF30" i="41" s="1"/>
  <c r="AE28" i="41"/>
  <c r="AE30" i="41" s="1"/>
  <c r="AD28" i="41"/>
  <c r="AD30" i="41" s="1"/>
  <c r="AC28" i="41"/>
  <c r="AB28" i="41"/>
  <c r="AB30" i="41" s="1"/>
  <c r="AA28" i="41"/>
  <c r="AA30" i="41" s="1"/>
  <c r="Z28" i="41"/>
  <c r="Z30" i="41" s="1"/>
  <c r="Y28" i="41"/>
  <c r="X28" i="41"/>
  <c r="X30" i="41" s="1"/>
  <c r="W28" i="41"/>
  <c r="W30" i="41" s="1"/>
  <c r="V28" i="41"/>
  <c r="V30" i="41" s="1"/>
  <c r="U28" i="41"/>
  <c r="T28" i="41"/>
  <c r="T30" i="41" s="1"/>
  <c r="S28" i="41"/>
  <c r="S30" i="41" s="1"/>
  <c r="R28" i="41"/>
  <c r="R30" i="41" s="1"/>
  <c r="Q28" i="41"/>
  <c r="P28" i="41"/>
  <c r="P30" i="41" s="1"/>
  <c r="O28" i="41"/>
  <c r="O30" i="41" s="1"/>
  <c r="N28" i="41"/>
  <c r="N30" i="41" s="1"/>
  <c r="M28" i="41"/>
  <c r="L28" i="41"/>
  <c r="L30" i="41" s="1"/>
  <c r="K28" i="41"/>
  <c r="K30" i="41" s="1"/>
  <c r="J28" i="41"/>
  <c r="J30" i="41" s="1"/>
  <c r="I28" i="41"/>
  <c r="H28" i="41"/>
  <c r="H30" i="41" s="1"/>
  <c r="G28" i="41"/>
  <c r="G30" i="41" s="1"/>
  <c r="F28" i="41"/>
  <c r="F30" i="41" s="1"/>
  <c r="E28" i="41"/>
  <c r="D28" i="41"/>
  <c r="D30" i="41" s="1"/>
  <c r="C28" i="41"/>
  <c r="C30" i="41" s="1"/>
  <c r="B28" i="41"/>
  <c r="AG27" i="41"/>
  <c r="AG26" i="41"/>
  <c r="AG25" i="41"/>
  <c r="AG28" i="41" s="1"/>
  <c r="AG24" i="41"/>
  <c r="AF21" i="41"/>
  <c r="AF22" i="41" s="1"/>
  <c r="AE21" i="41"/>
  <c r="AE22" i="41" s="1"/>
  <c r="AD21" i="41"/>
  <c r="AD22" i="41" s="1"/>
  <c r="AC21" i="41"/>
  <c r="AC22" i="41" s="1"/>
  <c r="AB21" i="41"/>
  <c r="AB22" i="41" s="1"/>
  <c r="AA21" i="41"/>
  <c r="AA22" i="41" s="1"/>
  <c r="Z21" i="41"/>
  <c r="Z22" i="41" s="1"/>
  <c r="Y21" i="41"/>
  <c r="Y22" i="41" s="1"/>
  <c r="X21" i="41"/>
  <c r="X22" i="41" s="1"/>
  <c r="W21" i="41"/>
  <c r="W22" i="41" s="1"/>
  <c r="V21" i="41"/>
  <c r="V22" i="41" s="1"/>
  <c r="U21" i="41"/>
  <c r="U22" i="41" s="1"/>
  <c r="T21" i="41"/>
  <c r="T22" i="41" s="1"/>
  <c r="S21" i="41"/>
  <c r="S22" i="41" s="1"/>
  <c r="R21" i="41"/>
  <c r="R22" i="41" s="1"/>
  <c r="Q21" i="41"/>
  <c r="Q22" i="41" s="1"/>
  <c r="P21" i="41"/>
  <c r="P22" i="41" s="1"/>
  <c r="O21" i="41"/>
  <c r="O22" i="41" s="1"/>
  <c r="N21" i="41"/>
  <c r="N22" i="41" s="1"/>
  <c r="M21" i="41"/>
  <c r="M22" i="41" s="1"/>
  <c r="L21" i="41"/>
  <c r="L22" i="41" s="1"/>
  <c r="K21" i="41"/>
  <c r="K22" i="41" s="1"/>
  <c r="J21" i="41"/>
  <c r="J22" i="41" s="1"/>
  <c r="I21" i="41"/>
  <c r="I22" i="41" s="1"/>
  <c r="H21" i="41"/>
  <c r="H22" i="41" s="1"/>
  <c r="G21" i="41"/>
  <c r="G22" i="41" s="1"/>
  <c r="F21" i="41"/>
  <c r="F22" i="41" s="1"/>
  <c r="E21" i="41"/>
  <c r="E22" i="41" s="1"/>
  <c r="D21" i="41"/>
  <c r="D22" i="41" s="1"/>
  <c r="C21" i="41"/>
  <c r="C22" i="41" s="1"/>
  <c r="B21" i="41"/>
  <c r="AG20" i="41"/>
  <c r="AG21" i="41" s="1"/>
  <c r="AF18" i="41"/>
  <c r="AE18" i="41"/>
  <c r="AD18" i="41"/>
  <c r="AC18" i="41"/>
  <c r="AB18" i="41"/>
  <c r="AA18" i="41"/>
  <c r="Z18" i="41"/>
  <c r="Y18" i="41"/>
  <c r="X18" i="41"/>
  <c r="W18" i="41"/>
  <c r="V18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AG17" i="41"/>
  <c r="AG16" i="41"/>
  <c r="AG15" i="41"/>
  <c r="AG14" i="41"/>
  <c r="AG13" i="41"/>
  <c r="AG12" i="41"/>
  <c r="AG18" i="41" s="1"/>
  <c r="AG32" i="41" s="1"/>
  <c r="AG11" i="41"/>
  <c r="AF8" i="41"/>
  <c r="AE8" i="41"/>
  <c r="AD8" i="41"/>
  <c r="AC8" i="41"/>
  <c r="AB8" i="41"/>
  <c r="AA8" i="41"/>
  <c r="Z8" i="41"/>
  <c r="Y8" i="41"/>
  <c r="X8" i="41"/>
  <c r="W8" i="41"/>
  <c r="V8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B8" i="41"/>
  <c r="AC5" i="41"/>
  <c r="AC4" i="41"/>
  <c r="AF28" i="40"/>
  <c r="AE28" i="40"/>
  <c r="AE30" i="40" s="1"/>
  <c r="AD28" i="40"/>
  <c r="AC28" i="40"/>
  <c r="AC30" i="40" s="1"/>
  <c r="AB28" i="40"/>
  <c r="AA28" i="40"/>
  <c r="AA30" i="40" s="1"/>
  <c r="Z28" i="40"/>
  <c r="Y28" i="40"/>
  <c r="Y30" i="40" s="1"/>
  <c r="X28" i="40"/>
  <c r="W28" i="40"/>
  <c r="W30" i="40" s="1"/>
  <c r="V28" i="40"/>
  <c r="U28" i="40"/>
  <c r="U30" i="40" s="1"/>
  <c r="T28" i="40"/>
  <c r="S28" i="40"/>
  <c r="S30" i="40" s="1"/>
  <c r="R28" i="40"/>
  <c r="Q28" i="40"/>
  <c r="Q30" i="40" s="1"/>
  <c r="P28" i="40"/>
  <c r="O28" i="40"/>
  <c r="O30" i="40" s="1"/>
  <c r="N28" i="40"/>
  <c r="M28" i="40"/>
  <c r="M30" i="40" s="1"/>
  <c r="L28" i="40"/>
  <c r="K28" i="40"/>
  <c r="K30" i="40" s="1"/>
  <c r="J28" i="40"/>
  <c r="I28" i="40"/>
  <c r="I30" i="40" s="1"/>
  <c r="H28" i="40"/>
  <c r="G28" i="40"/>
  <c r="G30" i="40" s="1"/>
  <c r="F28" i="40"/>
  <c r="E28" i="40"/>
  <c r="E30" i="40" s="1"/>
  <c r="D28" i="40"/>
  <c r="C28" i="40"/>
  <c r="C30" i="40" s="1"/>
  <c r="B28" i="40"/>
  <c r="AG27" i="40"/>
  <c r="AG26" i="40"/>
  <c r="AG25" i="40"/>
  <c r="AG28" i="40" s="1"/>
  <c r="AG24" i="40"/>
  <c r="AF21" i="40"/>
  <c r="AF22" i="40" s="1"/>
  <c r="AE21" i="40"/>
  <c r="AE22" i="40" s="1"/>
  <c r="AD21" i="40"/>
  <c r="AD22" i="40" s="1"/>
  <c r="AC21" i="40"/>
  <c r="AC22" i="40" s="1"/>
  <c r="AB21" i="40"/>
  <c r="AB22" i="40" s="1"/>
  <c r="AA21" i="40"/>
  <c r="AA22" i="40" s="1"/>
  <c r="Z21" i="40"/>
  <c r="Z22" i="40" s="1"/>
  <c r="Y21" i="40"/>
  <c r="Y22" i="40" s="1"/>
  <c r="X21" i="40"/>
  <c r="X22" i="40" s="1"/>
  <c r="W21" i="40"/>
  <c r="W22" i="40" s="1"/>
  <c r="V21" i="40"/>
  <c r="V22" i="40" s="1"/>
  <c r="U21" i="40"/>
  <c r="U22" i="40" s="1"/>
  <c r="T21" i="40"/>
  <c r="T22" i="40" s="1"/>
  <c r="S21" i="40"/>
  <c r="S22" i="40" s="1"/>
  <c r="R21" i="40"/>
  <c r="R22" i="40" s="1"/>
  <c r="Q21" i="40"/>
  <c r="Q22" i="40" s="1"/>
  <c r="P21" i="40"/>
  <c r="P22" i="40" s="1"/>
  <c r="O21" i="40"/>
  <c r="O22" i="40" s="1"/>
  <c r="N21" i="40"/>
  <c r="N22" i="40" s="1"/>
  <c r="M21" i="40"/>
  <c r="M22" i="40" s="1"/>
  <c r="L21" i="40"/>
  <c r="L22" i="40" s="1"/>
  <c r="K21" i="40"/>
  <c r="K22" i="40" s="1"/>
  <c r="J21" i="40"/>
  <c r="J22" i="40" s="1"/>
  <c r="I21" i="40"/>
  <c r="I22" i="40" s="1"/>
  <c r="H21" i="40"/>
  <c r="H22" i="40" s="1"/>
  <c r="G21" i="40"/>
  <c r="G22" i="40" s="1"/>
  <c r="F21" i="40"/>
  <c r="F22" i="40" s="1"/>
  <c r="E21" i="40"/>
  <c r="E22" i="40" s="1"/>
  <c r="D21" i="40"/>
  <c r="D22" i="40" s="1"/>
  <c r="C21" i="40"/>
  <c r="C22" i="40" s="1"/>
  <c r="B21" i="40"/>
  <c r="AG20" i="40"/>
  <c r="AG21" i="40" s="1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AG17" i="40"/>
  <c r="AG16" i="40"/>
  <c r="AG15" i="40"/>
  <c r="AG14" i="40"/>
  <c r="AG13" i="40"/>
  <c r="AG12" i="40"/>
  <c r="AG11" i="40"/>
  <c r="AG18" i="40" s="1"/>
  <c r="AG32" i="40" s="1"/>
  <c r="AF8" i="40"/>
  <c r="AE8" i="40"/>
  <c r="AD8" i="40"/>
  <c r="AC8" i="40"/>
  <c r="AB8" i="40"/>
  <c r="AA8" i="40"/>
  <c r="Z8" i="40"/>
  <c r="Y8" i="40"/>
  <c r="X8" i="40"/>
  <c r="W8" i="40"/>
  <c r="V8" i="40"/>
  <c r="U8" i="40"/>
  <c r="T8" i="40"/>
  <c r="S8" i="40"/>
  <c r="R8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AC5" i="40"/>
  <c r="AC4" i="40"/>
  <c r="AF28" i="39"/>
  <c r="AE28" i="39"/>
  <c r="AE30" i="39" s="1"/>
  <c r="AD28" i="39"/>
  <c r="AC28" i="39"/>
  <c r="AC30" i="39" s="1"/>
  <c r="AB28" i="39"/>
  <c r="AA28" i="39"/>
  <c r="AA30" i="39" s="1"/>
  <c r="Z28" i="39"/>
  <c r="Y28" i="39"/>
  <c r="Y30" i="39" s="1"/>
  <c r="X28" i="39"/>
  <c r="W28" i="39"/>
  <c r="W30" i="39" s="1"/>
  <c r="V28" i="39"/>
  <c r="U28" i="39"/>
  <c r="U30" i="39" s="1"/>
  <c r="T28" i="39"/>
  <c r="S28" i="39"/>
  <c r="S30" i="39" s="1"/>
  <c r="R28" i="39"/>
  <c r="Q28" i="39"/>
  <c r="Q30" i="39" s="1"/>
  <c r="P28" i="39"/>
  <c r="O28" i="39"/>
  <c r="O30" i="39" s="1"/>
  <c r="N28" i="39"/>
  <c r="M28" i="39"/>
  <c r="M30" i="39" s="1"/>
  <c r="L28" i="39"/>
  <c r="K28" i="39"/>
  <c r="K30" i="39" s="1"/>
  <c r="J28" i="39"/>
  <c r="I28" i="39"/>
  <c r="I30" i="39" s="1"/>
  <c r="H28" i="39"/>
  <c r="G28" i="39"/>
  <c r="G30" i="39" s="1"/>
  <c r="F28" i="39"/>
  <c r="E28" i="39"/>
  <c r="E30" i="39" s="1"/>
  <c r="D28" i="39"/>
  <c r="C28" i="39"/>
  <c r="C30" i="39" s="1"/>
  <c r="B28" i="39"/>
  <c r="AG27" i="39"/>
  <c r="AG26" i="39"/>
  <c r="AG25" i="39"/>
  <c r="AG28" i="39" s="1"/>
  <c r="AG24" i="39"/>
  <c r="AF21" i="39"/>
  <c r="AF22" i="39" s="1"/>
  <c r="AE21" i="39"/>
  <c r="AE22" i="39" s="1"/>
  <c r="AD21" i="39"/>
  <c r="AD22" i="39" s="1"/>
  <c r="AC21" i="39"/>
  <c r="AC22" i="39" s="1"/>
  <c r="AB21" i="39"/>
  <c r="AB22" i="39" s="1"/>
  <c r="AA21" i="39"/>
  <c r="AA22" i="39" s="1"/>
  <c r="Z21" i="39"/>
  <c r="Z22" i="39" s="1"/>
  <c r="Y21" i="39"/>
  <c r="Y22" i="39" s="1"/>
  <c r="X21" i="39"/>
  <c r="X22" i="39" s="1"/>
  <c r="W21" i="39"/>
  <c r="W22" i="39" s="1"/>
  <c r="V21" i="39"/>
  <c r="V22" i="39" s="1"/>
  <c r="U21" i="39"/>
  <c r="U22" i="39" s="1"/>
  <c r="T21" i="39"/>
  <c r="T22" i="39" s="1"/>
  <c r="S21" i="39"/>
  <c r="S22" i="39" s="1"/>
  <c r="R21" i="39"/>
  <c r="R22" i="39" s="1"/>
  <c r="Q21" i="39"/>
  <c r="Q22" i="39" s="1"/>
  <c r="P21" i="39"/>
  <c r="P22" i="39" s="1"/>
  <c r="O21" i="39"/>
  <c r="O22" i="39" s="1"/>
  <c r="N21" i="39"/>
  <c r="N22" i="39" s="1"/>
  <c r="M21" i="39"/>
  <c r="M22" i="39" s="1"/>
  <c r="L21" i="39"/>
  <c r="L22" i="39" s="1"/>
  <c r="K21" i="39"/>
  <c r="K22" i="39" s="1"/>
  <c r="J21" i="39"/>
  <c r="J22" i="39" s="1"/>
  <c r="I21" i="39"/>
  <c r="I22" i="39" s="1"/>
  <c r="H21" i="39"/>
  <c r="H22" i="39" s="1"/>
  <c r="G21" i="39"/>
  <c r="G22" i="39" s="1"/>
  <c r="F21" i="39"/>
  <c r="F22" i="39" s="1"/>
  <c r="E21" i="39"/>
  <c r="E22" i="39" s="1"/>
  <c r="D21" i="39"/>
  <c r="D22" i="39" s="1"/>
  <c r="C21" i="39"/>
  <c r="C22" i="39" s="1"/>
  <c r="B21" i="39"/>
  <c r="AG20" i="39"/>
  <c r="AG21" i="39" s="1"/>
  <c r="AF18" i="39"/>
  <c r="AE18" i="39"/>
  <c r="AD18" i="39"/>
  <c r="AC18" i="39"/>
  <c r="AB18" i="39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B18" i="39"/>
  <c r="AG17" i="39"/>
  <c r="AG16" i="39"/>
  <c r="AG15" i="39"/>
  <c r="AG14" i="39"/>
  <c r="AG13" i="39"/>
  <c r="AG12" i="39"/>
  <c r="AG18" i="39" s="1"/>
  <c r="AG32" i="39" s="1"/>
  <c r="AG11" i="39"/>
  <c r="AF8" i="39"/>
  <c r="AE8" i="39"/>
  <c r="AD8" i="39"/>
  <c r="AC8" i="39"/>
  <c r="AB8" i="39"/>
  <c r="AA8" i="39"/>
  <c r="Z8" i="39"/>
  <c r="Y8" i="39"/>
  <c r="X8" i="39"/>
  <c r="W8" i="39"/>
  <c r="V8" i="39"/>
  <c r="U8" i="39"/>
  <c r="T8" i="39"/>
  <c r="S8" i="39"/>
  <c r="R8" i="39"/>
  <c r="Q8" i="39"/>
  <c r="P8" i="39"/>
  <c r="O8" i="39"/>
  <c r="N8" i="39"/>
  <c r="M8" i="39"/>
  <c r="L8" i="39"/>
  <c r="K8" i="39"/>
  <c r="J8" i="39"/>
  <c r="I8" i="39"/>
  <c r="H8" i="39"/>
  <c r="G8" i="39"/>
  <c r="F8" i="39"/>
  <c r="E8" i="39"/>
  <c r="D8" i="39"/>
  <c r="C8" i="39"/>
  <c r="B8" i="39"/>
  <c r="AC5" i="39"/>
  <c r="AC4" i="39"/>
  <c r="AF28" i="38"/>
  <c r="AE28" i="38"/>
  <c r="AD28" i="38"/>
  <c r="AC28" i="38"/>
  <c r="AC30" i="38" s="1"/>
  <c r="AB28" i="38"/>
  <c r="AA28" i="38"/>
  <c r="Z28" i="38"/>
  <c r="Z30" i="38" s="1"/>
  <c r="Y28" i="38"/>
  <c r="Y30" i="38" s="1"/>
  <c r="X28" i="38"/>
  <c r="W28" i="38"/>
  <c r="V28" i="38"/>
  <c r="V30" i="38" s="1"/>
  <c r="U28" i="38"/>
  <c r="U30" i="38" s="1"/>
  <c r="T28" i="38"/>
  <c r="S28" i="38"/>
  <c r="R28" i="38"/>
  <c r="R30" i="38" s="1"/>
  <c r="Q28" i="38"/>
  <c r="Q30" i="38" s="1"/>
  <c r="P28" i="38"/>
  <c r="O28" i="38"/>
  <c r="N28" i="38"/>
  <c r="N30" i="38" s="1"/>
  <c r="M28" i="38"/>
  <c r="M30" i="38" s="1"/>
  <c r="L28" i="38"/>
  <c r="K28" i="38"/>
  <c r="J28" i="38"/>
  <c r="J30" i="38" s="1"/>
  <c r="I28" i="38"/>
  <c r="H28" i="38"/>
  <c r="G28" i="38"/>
  <c r="F28" i="38"/>
  <c r="F30" i="38" s="1"/>
  <c r="E28" i="38"/>
  <c r="E30" i="38" s="1"/>
  <c r="D28" i="38"/>
  <c r="C28" i="38"/>
  <c r="B28" i="38"/>
  <c r="AG27" i="38"/>
  <c r="AG28" i="38" s="1"/>
  <c r="AG26" i="38"/>
  <c r="AG25" i="38"/>
  <c r="AG24" i="38"/>
  <c r="AF21" i="38"/>
  <c r="AF22" i="38" s="1"/>
  <c r="AE21" i="38"/>
  <c r="AE22" i="38" s="1"/>
  <c r="AD21" i="38"/>
  <c r="AD22" i="38" s="1"/>
  <c r="AD30" i="38" s="1"/>
  <c r="AC21" i="38"/>
  <c r="AC22" i="38" s="1"/>
  <c r="AB21" i="38"/>
  <c r="AB22" i="38" s="1"/>
  <c r="AA21" i="38"/>
  <c r="AA22" i="38" s="1"/>
  <c r="Z21" i="38"/>
  <c r="Z22" i="38" s="1"/>
  <c r="Y21" i="38"/>
  <c r="Y22" i="38" s="1"/>
  <c r="X21" i="38"/>
  <c r="X22" i="38" s="1"/>
  <c r="W21" i="38"/>
  <c r="W22" i="38" s="1"/>
  <c r="V21" i="38"/>
  <c r="V22" i="38" s="1"/>
  <c r="U21" i="38"/>
  <c r="U22" i="38" s="1"/>
  <c r="T21" i="38"/>
  <c r="T22" i="38" s="1"/>
  <c r="S21" i="38"/>
  <c r="S22" i="38" s="1"/>
  <c r="R21" i="38"/>
  <c r="R22" i="38" s="1"/>
  <c r="Q21" i="38"/>
  <c r="Q22" i="38" s="1"/>
  <c r="P21" i="38"/>
  <c r="P22" i="38" s="1"/>
  <c r="O21" i="38"/>
  <c r="O22" i="38" s="1"/>
  <c r="N21" i="38"/>
  <c r="N22" i="38" s="1"/>
  <c r="M21" i="38"/>
  <c r="M22" i="38" s="1"/>
  <c r="L21" i="38"/>
  <c r="L22" i="38" s="1"/>
  <c r="K21" i="38"/>
  <c r="K22" i="38" s="1"/>
  <c r="J21" i="38"/>
  <c r="J22" i="38" s="1"/>
  <c r="I21" i="38"/>
  <c r="I22" i="38" s="1"/>
  <c r="I30" i="38" s="1"/>
  <c r="H21" i="38"/>
  <c r="H22" i="38" s="1"/>
  <c r="G21" i="38"/>
  <c r="G22" i="38" s="1"/>
  <c r="F21" i="38"/>
  <c r="F22" i="38" s="1"/>
  <c r="E21" i="38"/>
  <c r="E22" i="38" s="1"/>
  <c r="D21" i="38"/>
  <c r="D22" i="38" s="1"/>
  <c r="C21" i="38"/>
  <c r="C22" i="38" s="1"/>
  <c r="B21" i="38"/>
  <c r="AG20" i="38"/>
  <c r="AG21" i="38" s="1"/>
  <c r="AF18" i="38"/>
  <c r="AE18" i="38"/>
  <c r="AD18" i="38"/>
  <c r="AC18" i="38"/>
  <c r="AB18" i="38"/>
  <c r="AA18" i="38"/>
  <c r="Z18" i="38"/>
  <c r="Y18" i="38"/>
  <c r="X18" i="38"/>
  <c r="W18" i="38"/>
  <c r="V18" i="38"/>
  <c r="U18" i="38"/>
  <c r="T18" i="38"/>
  <c r="S18" i="38"/>
  <c r="R18" i="38"/>
  <c r="Q18" i="38"/>
  <c r="P18" i="38"/>
  <c r="O18" i="38"/>
  <c r="N18" i="38"/>
  <c r="M18" i="38"/>
  <c r="L18" i="38"/>
  <c r="K18" i="38"/>
  <c r="J18" i="38"/>
  <c r="I18" i="38"/>
  <c r="H18" i="38"/>
  <c r="G18" i="38"/>
  <c r="F18" i="38"/>
  <c r="E18" i="38"/>
  <c r="D18" i="38"/>
  <c r="C18" i="38"/>
  <c r="B18" i="38"/>
  <c r="AG17" i="38"/>
  <c r="AG16" i="38"/>
  <c r="AG15" i="38"/>
  <c r="AG14" i="38"/>
  <c r="AG13" i="38"/>
  <c r="AG12" i="38"/>
  <c r="AG11" i="38"/>
  <c r="AG18" i="38" s="1"/>
  <c r="AG32" i="38" s="1"/>
  <c r="AF8" i="38"/>
  <c r="AE8" i="38"/>
  <c r="AD8" i="38"/>
  <c r="AC8" i="38"/>
  <c r="AB8" i="38"/>
  <c r="AA8" i="38"/>
  <c r="Z8" i="38"/>
  <c r="Y8" i="38"/>
  <c r="X8" i="38"/>
  <c r="W8" i="38"/>
  <c r="V8" i="38"/>
  <c r="U8" i="38"/>
  <c r="T8" i="38"/>
  <c r="S8" i="38"/>
  <c r="R8" i="38"/>
  <c r="Q8" i="38"/>
  <c r="P8" i="38"/>
  <c r="O8" i="38"/>
  <c r="N8" i="38"/>
  <c r="M8" i="38"/>
  <c r="L8" i="38"/>
  <c r="K8" i="38"/>
  <c r="J8" i="38"/>
  <c r="I8" i="38"/>
  <c r="H8" i="38"/>
  <c r="G8" i="38"/>
  <c r="F8" i="38"/>
  <c r="E8" i="38"/>
  <c r="D8" i="38"/>
  <c r="C8" i="38"/>
  <c r="B8" i="38"/>
  <c r="AC5" i="38"/>
  <c r="AC4" i="38"/>
  <c r="AF28" i="37"/>
  <c r="AF30" i="37" s="1"/>
  <c r="AE28" i="37"/>
  <c r="AE30" i="37" s="1"/>
  <c r="AD28" i="37"/>
  <c r="AD30" i="37" s="1"/>
  <c r="AC28" i="37"/>
  <c r="AB28" i="37"/>
  <c r="AB30" i="37" s="1"/>
  <c r="AA28" i="37"/>
  <c r="AA30" i="37" s="1"/>
  <c r="Z28" i="37"/>
  <c r="Z30" i="37" s="1"/>
  <c r="Y28" i="37"/>
  <c r="X28" i="37"/>
  <c r="X30" i="37" s="1"/>
  <c r="W28" i="37"/>
  <c r="W30" i="37" s="1"/>
  <c r="V28" i="37"/>
  <c r="V30" i="37" s="1"/>
  <c r="U28" i="37"/>
  <c r="T28" i="37"/>
  <c r="T30" i="37" s="1"/>
  <c r="S28" i="37"/>
  <c r="S30" i="37" s="1"/>
  <c r="R28" i="37"/>
  <c r="R30" i="37" s="1"/>
  <c r="Q28" i="37"/>
  <c r="P28" i="37"/>
  <c r="P30" i="37" s="1"/>
  <c r="O28" i="37"/>
  <c r="O30" i="37" s="1"/>
  <c r="N28" i="37"/>
  <c r="N30" i="37" s="1"/>
  <c r="M28" i="37"/>
  <c r="L28" i="37"/>
  <c r="L30" i="37" s="1"/>
  <c r="K28" i="37"/>
  <c r="K30" i="37" s="1"/>
  <c r="J28" i="37"/>
  <c r="J30" i="37" s="1"/>
  <c r="I28" i="37"/>
  <c r="H28" i="37"/>
  <c r="H30" i="37" s="1"/>
  <c r="G28" i="37"/>
  <c r="G30" i="37" s="1"/>
  <c r="F28" i="37"/>
  <c r="F30" i="37" s="1"/>
  <c r="E28" i="37"/>
  <c r="D28" i="37"/>
  <c r="D30" i="37" s="1"/>
  <c r="C28" i="37"/>
  <c r="C30" i="37" s="1"/>
  <c r="B28" i="37"/>
  <c r="AG27" i="37"/>
  <c r="AG26" i="37"/>
  <c r="AG25" i="37"/>
  <c r="AG28" i="37" s="1"/>
  <c r="AG24" i="37"/>
  <c r="AF21" i="37"/>
  <c r="AF22" i="37" s="1"/>
  <c r="AE21" i="37"/>
  <c r="AE22" i="37" s="1"/>
  <c r="AD21" i="37"/>
  <c r="AD22" i="37" s="1"/>
  <c r="AC21" i="37"/>
  <c r="AC22" i="37" s="1"/>
  <c r="AB21" i="37"/>
  <c r="AB22" i="37" s="1"/>
  <c r="AA21" i="37"/>
  <c r="AA22" i="37" s="1"/>
  <c r="Z21" i="37"/>
  <c r="Z22" i="37" s="1"/>
  <c r="Y21" i="37"/>
  <c r="Y22" i="37" s="1"/>
  <c r="X21" i="37"/>
  <c r="X22" i="37" s="1"/>
  <c r="W21" i="37"/>
  <c r="W22" i="37" s="1"/>
  <c r="V21" i="37"/>
  <c r="V22" i="37" s="1"/>
  <c r="U21" i="37"/>
  <c r="U22" i="37" s="1"/>
  <c r="T21" i="37"/>
  <c r="T22" i="37" s="1"/>
  <c r="S21" i="37"/>
  <c r="S22" i="37" s="1"/>
  <c r="R21" i="37"/>
  <c r="R22" i="37" s="1"/>
  <c r="Q21" i="37"/>
  <c r="Q22" i="37" s="1"/>
  <c r="P21" i="37"/>
  <c r="P22" i="37" s="1"/>
  <c r="O21" i="37"/>
  <c r="O22" i="37" s="1"/>
  <c r="N21" i="37"/>
  <c r="N22" i="37" s="1"/>
  <c r="M21" i="37"/>
  <c r="M22" i="37" s="1"/>
  <c r="L21" i="37"/>
  <c r="L22" i="37" s="1"/>
  <c r="K21" i="37"/>
  <c r="K22" i="37" s="1"/>
  <c r="J21" i="37"/>
  <c r="J22" i="37" s="1"/>
  <c r="I21" i="37"/>
  <c r="I22" i="37" s="1"/>
  <c r="H21" i="37"/>
  <c r="H22" i="37" s="1"/>
  <c r="G21" i="37"/>
  <c r="G22" i="37" s="1"/>
  <c r="F21" i="37"/>
  <c r="F22" i="37" s="1"/>
  <c r="E21" i="37"/>
  <c r="E22" i="37" s="1"/>
  <c r="D21" i="37"/>
  <c r="D22" i="37" s="1"/>
  <c r="C21" i="37"/>
  <c r="C22" i="37" s="1"/>
  <c r="B21" i="37"/>
  <c r="AG20" i="37"/>
  <c r="AG21" i="37" s="1"/>
  <c r="AF18" i="37"/>
  <c r="AE18" i="37"/>
  <c r="AD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B18" i="37"/>
  <c r="AG17" i="37"/>
  <c r="AG16" i="37"/>
  <c r="AG15" i="37"/>
  <c r="AG14" i="37"/>
  <c r="AG13" i="37"/>
  <c r="AG12" i="37"/>
  <c r="AG18" i="37" s="1"/>
  <c r="AG32" i="37" s="1"/>
  <c r="AG11" i="37"/>
  <c r="AF8" i="37"/>
  <c r="AE8" i="37"/>
  <c r="AD8" i="37"/>
  <c r="AC8" i="37"/>
  <c r="AB8" i="37"/>
  <c r="AA8" i="37"/>
  <c r="Z8" i="37"/>
  <c r="Y8" i="37"/>
  <c r="X8" i="37"/>
  <c r="W8" i="37"/>
  <c r="V8" i="37"/>
  <c r="U8" i="37"/>
  <c r="T8" i="37"/>
  <c r="S8" i="37"/>
  <c r="R8" i="37"/>
  <c r="Q8" i="37"/>
  <c r="P8" i="37"/>
  <c r="O8" i="37"/>
  <c r="N8" i="37"/>
  <c r="M8" i="37"/>
  <c r="L8" i="37"/>
  <c r="K8" i="37"/>
  <c r="J8" i="37"/>
  <c r="I8" i="37"/>
  <c r="H8" i="37"/>
  <c r="G8" i="37"/>
  <c r="F8" i="37"/>
  <c r="E8" i="37"/>
  <c r="D8" i="37"/>
  <c r="C8" i="37"/>
  <c r="B8" i="37"/>
  <c r="AC5" i="37"/>
  <c r="AC4" i="37"/>
  <c r="AF28" i="36"/>
  <c r="AE28" i="36"/>
  <c r="AE30" i="36" s="1"/>
  <c r="AD28" i="36"/>
  <c r="AC28" i="36"/>
  <c r="AC30" i="36" s="1"/>
  <c r="AB28" i="36"/>
  <c r="AA28" i="36"/>
  <c r="AA30" i="36" s="1"/>
  <c r="Z28" i="36"/>
  <c r="Y28" i="36"/>
  <c r="Y30" i="36" s="1"/>
  <c r="X28" i="36"/>
  <c r="W28" i="36"/>
  <c r="W30" i="36" s="1"/>
  <c r="V28" i="36"/>
  <c r="U28" i="36"/>
  <c r="U30" i="36" s="1"/>
  <c r="T28" i="36"/>
  <c r="S28" i="36"/>
  <c r="S30" i="36" s="1"/>
  <c r="R28" i="36"/>
  <c r="Q28" i="36"/>
  <c r="Q30" i="36" s="1"/>
  <c r="P28" i="36"/>
  <c r="O28" i="36"/>
  <c r="O30" i="36" s="1"/>
  <c r="N28" i="36"/>
  <c r="M28" i="36"/>
  <c r="M30" i="36" s="1"/>
  <c r="L28" i="36"/>
  <c r="K28" i="36"/>
  <c r="K30" i="36" s="1"/>
  <c r="J28" i="36"/>
  <c r="I28" i="36"/>
  <c r="I30" i="36" s="1"/>
  <c r="H28" i="36"/>
  <c r="G28" i="36"/>
  <c r="G30" i="36" s="1"/>
  <c r="F28" i="36"/>
  <c r="E28" i="36"/>
  <c r="E30" i="36" s="1"/>
  <c r="D28" i="36"/>
  <c r="C28" i="36"/>
  <c r="C30" i="36" s="1"/>
  <c r="B28" i="36"/>
  <c r="AG27" i="36"/>
  <c r="AG26" i="36"/>
  <c r="AG25" i="36"/>
  <c r="AG28" i="36" s="1"/>
  <c r="AG24" i="36"/>
  <c r="AF21" i="36"/>
  <c r="AF22" i="36" s="1"/>
  <c r="AE21" i="36"/>
  <c r="AE22" i="36" s="1"/>
  <c r="AD21" i="36"/>
  <c r="AD22" i="36" s="1"/>
  <c r="AC21" i="36"/>
  <c r="AC22" i="36" s="1"/>
  <c r="AB21" i="36"/>
  <c r="AB22" i="36" s="1"/>
  <c r="AA21" i="36"/>
  <c r="AA22" i="36" s="1"/>
  <c r="Z21" i="36"/>
  <c r="Z22" i="36" s="1"/>
  <c r="Y21" i="36"/>
  <c r="Y22" i="36" s="1"/>
  <c r="X21" i="36"/>
  <c r="X22" i="36" s="1"/>
  <c r="W21" i="36"/>
  <c r="W22" i="36" s="1"/>
  <c r="V21" i="36"/>
  <c r="V22" i="36" s="1"/>
  <c r="U21" i="36"/>
  <c r="U22" i="36" s="1"/>
  <c r="T21" i="36"/>
  <c r="T22" i="36" s="1"/>
  <c r="S21" i="36"/>
  <c r="S22" i="36" s="1"/>
  <c r="R21" i="36"/>
  <c r="R22" i="36" s="1"/>
  <c r="Q21" i="36"/>
  <c r="Q22" i="36" s="1"/>
  <c r="P21" i="36"/>
  <c r="P22" i="36" s="1"/>
  <c r="O21" i="36"/>
  <c r="O22" i="36" s="1"/>
  <c r="N21" i="36"/>
  <c r="N22" i="36" s="1"/>
  <c r="M21" i="36"/>
  <c r="M22" i="36" s="1"/>
  <c r="L21" i="36"/>
  <c r="L22" i="36" s="1"/>
  <c r="K21" i="36"/>
  <c r="K22" i="36" s="1"/>
  <c r="J21" i="36"/>
  <c r="J22" i="36" s="1"/>
  <c r="I21" i="36"/>
  <c r="I22" i="36" s="1"/>
  <c r="H21" i="36"/>
  <c r="H22" i="36" s="1"/>
  <c r="G21" i="36"/>
  <c r="G22" i="36" s="1"/>
  <c r="F21" i="36"/>
  <c r="F22" i="36" s="1"/>
  <c r="E21" i="36"/>
  <c r="E22" i="36" s="1"/>
  <c r="D21" i="36"/>
  <c r="D22" i="36" s="1"/>
  <c r="C21" i="36"/>
  <c r="C22" i="36" s="1"/>
  <c r="B21" i="36"/>
  <c r="AG20" i="36"/>
  <c r="AG21" i="36" s="1"/>
  <c r="AF18" i="36"/>
  <c r="AE18" i="36"/>
  <c r="AD18" i="36"/>
  <c r="AC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B18" i="36"/>
  <c r="AG17" i="36"/>
  <c r="AG16" i="36"/>
  <c r="AG15" i="36"/>
  <c r="AG14" i="36"/>
  <c r="AG13" i="36"/>
  <c r="AG12" i="36"/>
  <c r="AG11" i="36"/>
  <c r="AG18" i="36" s="1"/>
  <c r="AG32" i="36" s="1"/>
  <c r="AF8" i="36"/>
  <c r="AE8" i="36"/>
  <c r="AD8" i="36"/>
  <c r="AC8" i="36"/>
  <c r="AB8" i="36"/>
  <c r="AA8" i="36"/>
  <c r="Z8" i="36"/>
  <c r="Y8" i="36"/>
  <c r="X8" i="36"/>
  <c r="W8" i="36"/>
  <c r="V8" i="36"/>
  <c r="U8" i="36"/>
  <c r="T8" i="36"/>
  <c r="S8" i="36"/>
  <c r="R8" i="36"/>
  <c r="Q8" i="36"/>
  <c r="P8" i="36"/>
  <c r="O8" i="36"/>
  <c r="N8" i="36"/>
  <c r="M8" i="36"/>
  <c r="L8" i="36"/>
  <c r="K8" i="36"/>
  <c r="J8" i="36"/>
  <c r="I8" i="36"/>
  <c r="H8" i="36"/>
  <c r="G8" i="36"/>
  <c r="F8" i="36"/>
  <c r="E8" i="36"/>
  <c r="D8" i="36"/>
  <c r="C8" i="36"/>
  <c r="B8" i="36"/>
  <c r="AC5" i="36"/>
  <c r="AC4" i="36"/>
  <c r="AF28" i="35"/>
  <c r="AE28" i="35"/>
  <c r="AD28" i="35"/>
  <c r="AD30" i="35" s="1"/>
  <c r="AC28" i="35"/>
  <c r="AC30" i="35" s="1"/>
  <c r="AB28" i="35"/>
  <c r="AA28" i="35"/>
  <c r="Z28" i="35"/>
  <c r="Z30" i="35" s="1"/>
  <c r="Y28" i="35"/>
  <c r="Y30" i="35" s="1"/>
  <c r="X28" i="35"/>
  <c r="W28" i="35"/>
  <c r="V28" i="35"/>
  <c r="V30" i="35" s="1"/>
  <c r="U28" i="35"/>
  <c r="U30" i="35" s="1"/>
  <c r="T28" i="35"/>
  <c r="S28" i="35"/>
  <c r="R28" i="35"/>
  <c r="R30" i="35" s="1"/>
  <c r="Q28" i="35"/>
  <c r="Q30" i="35" s="1"/>
  <c r="P28" i="35"/>
  <c r="O28" i="35"/>
  <c r="N28" i="35"/>
  <c r="N30" i="35" s="1"/>
  <c r="M28" i="35"/>
  <c r="M30" i="35" s="1"/>
  <c r="L28" i="35"/>
  <c r="K28" i="35"/>
  <c r="J28" i="35"/>
  <c r="J30" i="35" s="1"/>
  <c r="I28" i="35"/>
  <c r="I30" i="35" s="1"/>
  <c r="H28" i="35"/>
  <c r="G28" i="35"/>
  <c r="F28" i="35"/>
  <c r="F30" i="35" s="1"/>
  <c r="E28" i="35"/>
  <c r="E30" i="35" s="1"/>
  <c r="D28" i="35"/>
  <c r="C28" i="35"/>
  <c r="B28" i="35"/>
  <c r="AG27" i="35"/>
  <c r="AG26" i="35"/>
  <c r="AG25" i="35"/>
  <c r="AG24" i="35"/>
  <c r="AF21" i="35"/>
  <c r="AF22" i="35" s="1"/>
  <c r="AE21" i="35"/>
  <c r="AE22" i="35" s="1"/>
  <c r="AD21" i="35"/>
  <c r="AD22" i="35" s="1"/>
  <c r="AC21" i="35"/>
  <c r="AC22" i="35" s="1"/>
  <c r="AB21" i="35"/>
  <c r="AB22" i="35" s="1"/>
  <c r="AA21" i="35"/>
  <c r="AA22" i="35" s="1"/>
  <c r="Z21" i="35"/>
  <c r="Z22" i="35" s="1"/>
  <c r="Y21" i="35"/>
  <c r="Y22" i="35" s="1"/>
  <c r="X21" i="35"/>
  <c r="X22" i="35" s="1"/>
  <c r="W21" i="35"/>
  <c r="W22" i="35" s="1"/>
  <c r="V21" i="35"/>
  <c r="V22" i="35" s="1"/>
  <c r="U21" i="35"/>
  <c r="U22" i="35" s="1"/>
  <c r="T21" i="35"/>
  <c r="T22" i="35" s="1"/>
  <c r="S21" i="35"/>
  <c r="S22" i="35" s="1"/>
  <c r="R21" i="35"/>
  <c r="R22" i="35" s="1"/>
  <c r="Q21" i="35"/>
  <c r="Q22" i="35" s="1"/>
  <c r="P21" i="35"/>
  <c r="P22" i="35" s="1"/>
  <c r="O21" i="35"/>
  <c r="O22" i="35" s="1"/>
  <c r="N21" i="35"/>
  <c r="N22" i="35" s="1"/>
  <c r="M21" i="35"/>
  <c r="M22" i="35" s="1"/>
  <c r="L21" i="35"/>
  <c r="L22" i="35" s="1"/>
  <c r="K21" i="35"/>
  <c r="K22" i="35" s="1"/>
  <c r="J21" i="35"/>
  <c r="J22" i="35" s="1"/>
  <c r="I21" i="35"/>
  <c r="I22" i="35" s="1"/>
  <c r="H21" i="35"/>
  <c r="H22" i="35" s="1"/>
  <c r="G21" i="35"/>
  <c r="G22" i="35" s="1"/>
  <c r="F21" i="35"/>
  <c r="F22" i="35" s="1"/>
  <c r="E21" i="35"/>
  <c r="E22" i="35" s="1"/>
  <c r="D21" i="35"/>
  <c r="D22" i="35" s="1"/>
  <c r="C21" i="35"/>
  <c r="C22" i="35" s="1"/>
  <c r="B21" i="35"/>
  <c r="AG20" i="35"/>
  <c r="AG21" i="35" s="1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B18" i="35"/>
  <c r="AG17" i="35"/>
  <c r="AG16" i="35"/>
  <c r="AG15" i="35"/>
  <c r="AG14" i="35"/>
  <c r="AG13" i="35"/>
  <c r="AG12" i="35"/>
  <c r="AG11" i="35"/>
  <c r="AG18" i="35" s="1"/>
  <c r="AG32" i="35" s="1"/>
  <c r="AF8" i="35"/>
  <c r="AE8" i="35"/>
  <c r="AD8" i="35"/>
  <c r="AC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G8" i="35"/>
  <c r="F8" i="35"/>
  <c r="E8" i="35"/>
  <c r="D8" i="35"/>
  <c r="C8" i="35"/>
  <c r="B8" i="35"/>
  <c r="AC5" i="35"/>
  <c r="AC4" i="35"/>
  <c r="AG28" i="35" l="1"/>
  <c r="AG28" i="43"/>
  <c r="B22" i="36"/>
  <c r="B30" i="36" s="1"/>
  <c r="B22" i="38"/>
  <c r="B30" i="38" s="1"/>
  <c r="B22" i="40"/>
  <c r="B30" i="40" s="1"/>
  <c r="B22" i="42"/>
  <c r="B30" i="42" s="1"/>
  <c r="B22" i="44"/>
  <c r="B30" i="44" s="1"/>
  <c r="B22" i="35"/>
  <c r="B30" i="35" s="1"/>
  <c r="B22" i="37"/>
  <c r="B30" i="37" s="1"/>
  <c r="B22" i="39"/>
  <c r="B30" i="39" s="1"/>
  <c r="B22" i="41"/>
  <c r="B30" i="41" s="1"/>
  <c r="B22" i="43"/>
  <c r="B30" i="43" s="1"/>
  <c r="B22" i="45"/>
  <c r="B30" i="45" s="1"/>
  <c r="AG18" i="46"/>
  <c r="AG32" i="46" s="1"/>
  <c r="B22" i="46"/>
  <c r="AG33" i="46"/>
  <c r="AG22" i="46"/>
  <c r="B30" i="46"/>
  <c r="F30" i="46"/>
  <c r="J30" i="46"/>
  <c r="N30" i="46"/>
  <c r="R30" i="46"/>
  <c r="V30" i="46"/>
  <c r="Z30" i="46"/>
  <c r="AD30" i="46"/>
  <c r="D30" i="46"/>
  <c r="H30" i="46"/>
  <c r="L30" i="46"/>
  <c r="P30" i="46"/>
  <c r="T30" i="46"/>
  <c r="X30" i="46"/>
  <c r="AB30" i="46"/>
  <c r="AF30" i="46"/>
  <c r="AG33" i="45"/>
  <c r="AG22" i="45"/>
  <c r="F30" i="45"/>
  <c r="J30" i="45"/>
  <c r="N30" i="45"/>
  <c r="R30" i="45"/>
  <c r="V30" i="45"/>
  <c r="Z30" i="45"/>
  <c r="AD30" i="45"/>
  <c r="D30" i="45"/>
  <c r="H30" i="45"/>
  <c r="L30" i="45"/>
  <c r="P30" i="45"/>
  <c r="T30" i="45"/>
  <c r="X30" i="45"/>
  <c r="AB30" i="45"/>
  <c r="AF30" i="45"/>
  <c r="AG33" i="44"/>
  <c r="AG22" i="44"/>
  <c r="F30" i="44"/>
  <c r="J30" i="44"/>
  <c r="N30" i="44"/>
  <c r="R30" i="44"/>
  <c r="V30" i="44"/>
  <c r="Z30" i="44"/>
  <c r="AD30" i="44"/>
  <c r="D30" i="44"/>
  <c r="H30" i="44"/>
  <c r="L30" i="44"/>
  <c r="P30" i="44"/>
  <c r="T30" i="44"/>
  <c r="X30" i="44"/>
  <c r="AB30" i="44"/>
  <c r="AF30" i="44"/>
  <c r="C30" i="43"/>
  <c r="G30" i="43"/>
  <c r="K30" i="43"/>
  <c r="O30" i="43"/>
  <c r="S30" i="43"/>
  <c r="W30" i="43"/>
  <c r="AA30" i="43"/>
  <c r="AE30" i="43"/>
  <c r="AG22" i="43"/>
  <c r="AG33" i="43"/>
  <c r="D30" i="43"/>
  <c r="H30" i="43"/>
  <c r="L30" i="43"/>
  <c r="P30" i="43"/>
  <c r="T30" i="43"/>
  <c r="X30" i="43"/>
  <c r="AB30" i="43"/>
  <c r="AF30" i="43"/>
  <c r="AG22" i="42"/>
  <c r="AG33" i="42"/>
  <c r="D30" i="42"/>
  <c r="H30" i="42"/>
  <c r="L30" i="42"/>
  <c r="P30" i="42"/>
  <c r="T30" i="42"/>
  <c r="X30" i="42"/>
  <c r="AB30" i="42"/>
  <c r="AF30" i="42"/>
  <c r="AG22" i="41"/>
  <c r="AG33" i="41"/>
  <c r="E30" i="41"/>
  <c r="I30" i="41"/>
  <c r="M30" i="41"/>
  <c r="Q30" i="41"/>
  <c r="U30" i="41"/>
  <c r="Y30" i="41"/>
  <c r="AC30" i="41"/>
  <c r="AG33" i="40"/>
  <c r="AG22" i="40"/>
  <c r="F30" i="40"/>
  <c r="J30" i="40"/>
  <c r="N30" i="40"/>
  <c r="R30" i="40"/>
  <c r="V30" i="40"/>
  <c r="Z30" i="40"/>
  <c r="AD30" i="40"/>
  <c r="D30" i="40"/>
  <c r="H30" i="40"/>
  <c r="L30" i="40"/>
  <c r="P30" i="40"/>
  <c r="T30" i="40"/>
  <c r="X30" i="40"/>
  <c r="AB30" i="40"/>
  <c r="AF30" i="40"/>
  <c r="AG33" i="39"/>
  <c r="AG22" i="39"/>
  <c r="F30" i="39"/>
  <c r="J30" i="39"/>
  <c r="N30" i="39"/>
  <c r="R30" i="39"/>
  <c r="V30" i="39"/>
  <c r="Z30" i="39"/>
  <c r="AD30" i="39"/>
  <c r="D30" i="39"/>
  <c r="H30" i="39"/>
  <c r="L30" i="39"/>
  <c r="P30" i="39"/>
  <c r="T30" i="39"/>
  <c r="X30" i="39"/>
  <c r="AB30" i="39"/>
  <c r="AF30" i="39"/>
  <c r="AG33" i="38"/>
  <c r="AG22" i="38"/>
  <c r="C30" i="38"/>
  <c r="G30" i="38"/>
  <c r="K30" i="38"/>
  <c r="O30" i="38"/>
  <c r="S30" i="38"/>
  <c r="W30" i="38"/>
  <c r="AA30" i="38"/>
  <c r="AE30" i="38"/>
  <c r="D30" i="38"/>
  <c r="H30" i="38"/>
  <c r="L30" i="38"/>
  <c r="P30" i="38"/>
  <c r="T30" i="38"/>
  <c r="X30" i="38"/>
  <c r="AB30" i="38"/>
  <c r="AF30" i="38"/>
  <c r="AG33" i="37"/>
  <c r="AG22" i="37"/>
  <c r="E30" i="37"/>
  <c r="I30" i="37"/>
  <c r="M30" i="37"/>
  <c r="Q30" i="37"/>
  <c r="U30" i="37"/>
  <c r="Y30" i="37"/>
  <c r="AC30" i="37"/>
  <c r="AG33" i="36"/>
  <c r="AG22" i="36"/>
  <c r="F30" i="36"/>
  <c r="J30" i="36"/>
  <c r="N30" i="36"/>
  <c r="R30" i="36"/>
  <c r="V30" i="36"/>
  <c r="Z30" i="36"/>
  <c r="AD30" i="36"/>
  <c r="D30" i="36"/>
  <c r="H30" i="36"/>
  <c r="L30" i="36"/>
  <c r="P30" i="36"/>
  <c r="T30" i="36"/>
  <c r="X30" i="36"/>
  <c r="AB30" i="36"/>
  <c r="AF30" i="36"/>
  <c r="AG33" i="35"/>
  <c r="AG22" i="35"/>
  <c r="C30" i="35"/>
  <c r="G30" i="35"/>
  <c r="K30" i="35"/>
  <c r="O30" i="35"/>
  <c r="S30" i="35"/>
  <c r="W30" i="35"/>
  <c r="AA30" i="35"/>
  <c r="AE30" i="35"/>
  <c r="D30" i="35"/>
  <c r="H30" i="35"/>
  <c r="L30" i="35"/>
  <c r="P30" i="35"/>
  <c r="T30" i="35"/>
  <c r="X30" i="35"/>
  <c r="AB30" i="35"/>
  <c r="AF30" i="35"/>
  <c r="AC5" i="19"/>
  <c r="AC5" i="10"/>
  <c r="AC5" i="11"/>
  <c r="AC5" i="15"/>
  <c r="AC5" i="16"/>
  <c r="AC5" i="17"/>
  <c r="AC5" i="18"/>
  <c r="AC5" i="13"/>
  <c r="AC5" i="12"/>
  <c r="AC5" i="14"/>
  <c r="AC5" i="20"/>
  <c r="N6" i="3"/>
  <c r="N5" i="3"/>
  <c r="AC5" i="21"/>
  <c r="AC5" i="22"/>
  <c r="AC5" i="23"/>
  <c r="AC5" i="24"/>
  <c r="AC5" i="25"/>
  <c r="AC5" i="26"/>
  <c r="AC5" i="27"/>
  <c r="AC5" i="28"/>
  <c r="AC5" i="29"/>
  <c r="AC5" i="30"/>
  <c r="AC5" i="31"/>
  <c r="AC5" i="32"/>
  <c r="N6" i="34"/>
  <c r="N6" i="33"/>
  <c r="N5" i="33"/>
  <c r="N5" i="34"/>
  <c r="AC4" i="10"/>
  <c r="AC4" i="19"/>
  <c r="AC4" i="32"/>
  <c r="AC4" i="31"/>
  <c r="AC4" i="30"/>
  <c r="AC4" i="29"/>
  <c r="AC4" i="28"/>
  <c r="AC4" i="27"/>
  <c r="AC4" i="26"/>
  <c r="AC4" i="25"/>
  <c r="AC4" i="24"/>
  <c r="AC4" i="23"/>
  <c r="AC4" i="22"/>
  <c r="AC4" i="21"/>
  <c r="AC4" i="20"/>
  <c r="AC4" i="14"/>
  <c r="AC4" i="12"/>
  <c r="AC4" i="13"/>
  <c r="AC4" i="18"/>
  <c r="AC4" i="17"/>
  <c r="AC4" i="16"/>
  <c r="AC4" i="15"/>
  <c r="AC4" i="11"/>
  <c r="AG34" i="46" l="1"/>
  <c r="AG30" i="46"/>
  <c r="AG34" i="45"/>
  <c r="AG30" i="45"/>
  <c r="AG34" i="44"/>
  <c r="AG30" i="44"/>
  <c r="AG34" i="43"/>
  <c r="AG30" i="43"/>
  <c r="AG34" i="42"/>
  <c r="AG30" i="42"/>
  <c r="AG34" i="41"/>
  <c r="AG30" i="41"/>
  <c r="AG34" i="40"/>
  <c r="AG30" i="40"/>
  <c r="AG34" i="39"/>
  <c r="AG30" i="39"/>
  <c r="AG34" i="38"/>
  <c r="AG30" i="38"/>
  <c r="AG34" i="37"/>
  <c r="AG30" i="37"/>
  <c r="AG34" i="36"/>
  <c r="AG30" i="36"/>
  <c r="AG34" i="35"/>
  <c r="AG30" i="35"/>
  <c r="AF28" i="32"/>
  <c r="AE28" i="32"/>
  <c r="AE30" i="32" s="1"/>
  <c r="AD28" i="32"/>
  <c r="AC28" i="32"/>
  <c r="AC30" i="32" s="1"/>
  <c r="AB28" i="32"/>
  <c r="AA28" i="32"/>
  <c r="AA30" i="32" s="1"/>
  <c r="Z28" i="32"/>
  <c r="Y28" i="32"/>
  <c r="Y30" i="32" s="1"/>
  <c r="X28" i="32"/>
  <c r="W28" i="32"/>
  <c r="W30" i="32" s="1"/>
  <c r="V28" i="32"/>
  <c r="U28" i="32"/>
  <c r="U30" i="32" s="1"/>
  <c r="T28" i="32"/>
  <c r="S28" i="32"/>
  <c r="S30" i="32" s="1"/>
  <c r="R28" i="32"/>
  <c r="Q28" i="32"/>
  <c r="Q30" i="32" s="1"/>
  <c r="P28" i="32"/>
  <c r="O28" i="32"/>
  <c r="O30" i="32" s="1"/>
  <c r="N28" i="32"/>
  <c r="M28" i="32"/>
  <c r="M30" i="32" s="1"/>
  <c r="L28" i="32"/>
  <c r="K28" i="32"/>
  <c r="K30" i="32" s="1"/>
  <c r="J28" i="32"/>
  <c r="I28" i="32"/>
  <c r="I30" i="32" s="1"/>
  <c r="H28" i="32"/>
  <c r="G28" i="32"/>
  <c r="G30" i="32" s="1"/>
  <c r="F28" i="32"/>
  <c r="E28" i="32"/>
  <c r="E30" i="32" s="1"/>
  <c r="D28" i="32"/>
  <c r="C28" i="32"/>
  <c r="C30" i="32" s="1"/>
  <c r="B28" i="32"/>
  <c r="AG27" i="32"/>
  <c r="AG26" i="32"/>
  <c r="AG25" i="32"/>
  <c r="AG28" i="32" s="1"/>
  <c r="AG24" i="32"/>
  <c r="AF21" i="32"/>
  <c r="AF22" i="32" s="1"/>
  <c r="AE21" i="32"/>
  <c r="AE22" i="32" s="1"/>
  <c r="AD21" i="32"/>
  <c r="AD22" i="32" s="1"/>
  <c r="AC21" i="32"/>
  <c r="AC22" i="32" s="1"/>
  <c r="AB21" i="32"/>
  <c r="AB22" i="32" s="1"/>
  <c r="AA21" i="32"/>
  <c r="AA22" i="32" s="1"/>
  <c r="Z21" i="32"/>
  <c r="Z22" i="32" s="1"/>
  <c r="Y21" i="32"/>
  <c r="Y22" i="32" s="1"/>
  <c r="X21" i="32"/>
  <c r="X22" i="32" s="1"/>
  <c r="W21" i="32"/>
  <c r="W22" i="32" s="1"/>
  <c r="V21" i="32"/>
  <c r="V22" i="32" s="1"/>
  <c r="U21" i="32"/>
  <c r="U22" i="32" s="1"/>
  <c r="T21" i="32"/>
  <c r="T22" i="32" s="1"/>
  <c r="S21" i="32"/>
  <c r="S22" i="32" s="1"/>
  <c r="R21" i="32"/>
  <c r="R22" i="32" s="1"/>
  <c r="Q21" i="32"/>
  <c r="Q22" i="32" s="1"/>
  <c r="P21" i="32"/>
  <c r="P22" i="32" s="1"/>
  <c r="O21" i="32"/>
  <c r="O22" i="32" s="1"/>
  <c r="N21" i="32"/>
  <c r="N22" i="32" s="1"/>
  <c r="M21" i="32"/>
  <c r="M22" i="32" s="1"/>
  <c r="L21" i="32"/>
  <c r="L22" i="32" s="1"/>
  <c r="K21" i="32"/>
  <c r="K22" i="32" s="1"/>
  <c r="J21" i="32"/>
  <c r="J22" i="32" s="1"/>
  <c r="I21" i="32"/>
  <c r="I22" i="32" s="1"/>
  <c r="H21" i="32"/>
  <c r="H22" i="32" s="1"/>
  <c r="G21" i="32"/>
  <c r="G22" i="32" s="1"/>
  <c r="F21" i="32"/>
  <c r="F22" i="32" s="1"/>
  <c r="E21" i="32"/>
  <c r="E22" i="32" s="1"/>
  <c r="D21" i="32"/>
  <c r="D22" i="32" s="1"/>
  <c r="C21" i="32"/>
  <c r="C22" i="32" s="1"/>
  <c r="B21" i="32"/>
  <c r="AG20" i="32"/>
  <c r="AG21" i="32" s="1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AG17" i="32"/>
  <c r="AG16" i="32"/>
  <c r="AG15" i="32"/>
  <c r="AG14" i="32"/>
  <c r="AG13" i="32"/>
  <c r="AG12" i="32"/>
  <c r="AG11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AF28" i="31"/>
  <c r="AE28" i="31"/>
  <c r="AE30" i="31" s="1"/>
  <c r="AD28" i="31"/>
  <c r="AC28" i="31"/>
  <c r="AC30" i="31" s="1"/>
  <c r="AB28" i="31"/>
  <c r="AA28" i="31"/>
  <c r="AA30" i="31" s="1"/>
  <c r="Z28" i="31"/>
  <c r="Y28" i="31"/>
  <c r="Y30" i="31" s="1"/>
  <c r="X28" i="31"/>
  <c r="W28" i="31"/>
  <c r="W30" i="31" s="1"/>
  <c r="V28" i="31"/>
  <c r="U28" i="31"/>
  <c r="U30" i="31" s="1"/>
  <c r="T28" i="31"/>
  <c r="S28" i="31"/>
  <c r="S30" i="31" s="1"/>
  <c r="R28" i="31"/>
  <c r="Q28" i="31"/>
  <c r="Q30" i="31" s="1"/>
  <c r="P28" i="31"/>
  <c r="O28" i="31"/>
  <c r="O30" i="31" s="1"/>
  <c r="N28" i="31"/>
  <c r="M28" i="31"/>
  <c r="M30" i="31" s="1"/>
  <c r="L28" i="31"/>
  <c r="K28" i="31"/>
  <c r="K30" i="31" s="1"/>
  <c r="J28" i="31"/>
  <c r="I28" i="31"/>
  <c r="I30" i="31" s="1"/>
  <c r="H28" i="31"/>
  <c r="G28" i="31"/>
  <c r="G30" i="31" s="1"/>
  <c r="F28" i="31"/>
  <c r="E28" i="31"/>
  <c r="E30" i="31" s="1"/>
  <c r="D28" i="31"/>
  <c r="C28" i="31"/>
  <c r="C30" i="31" s="1"/>
  <c r="B28" i="31"/>
  <c r="AG27" i="31"/>
  <c r="AG28" i="31" s="1"/>
  <c r="AG26" i="31"/>
  <c r="AG25" i="31"/>
  <c r="AG24" i="31"/>
  <c r="AF21" i="31"/>
  <c r="AF22" i="31" s="1"/>
  <c r="AE21" i="31"/>
  <c r="AE22" i="31" s="1"/>
  <c r="AD21" i="31"/>
  <c r="AD22" i="31" s="1"/>
  <c r="AC21" i="31"/>
  <c r="AC22" i="31" s="1"/>
  <c r="AB21" i="31"/>
  <c r="AB22" i="31" s="1"/>
  <c r="AA21" i="31"/>
  <c r="AA22" i="31" s="1"/>
  <c r="Z21" i="31"/>
  <c r="Z22" i="31" s="1"/>
  <c r="Y21" i="31"/>
  <c r="Y22" i="31" s="1"/>
  <c r="X21" i="31"/>
  <c r="X22" i="31" s="1"/>
  <c r="W21" i="31"/>
  <c r="W22" i="31" s="1"/>
  <c r="V21" i="31"/>
  <c r="V22" i="31" s="1"/>
  <c r="U21" i="31"/>
  <c r="U22" i="31" s="1"/>
  <c r="T21" i="31"/>
  <c r="T22" i="31" s="1"/>
  <c r="S21" i="31"/>
  <c r="S22" i="31" s="1"/>
  <c r="R21" i="31"/>
  <c r="R22" i="31" s="1"/>
  <c r="Q21" i="31"/>
  <c r="Q22" i="31" s="1"/>
  <c r="P21" i="31"/>
  <c r="P22" i="31" s="1"/>
  <c r="O21" i="31"/>
  <c r="O22" i="31" s="1"/>
  <c r="N21" i="31"/>
  <c r="N22" i="31" s="1"/>
  <c r="M21" i="31"/>
  <c r="M22" i="31" s="1"/>
  <c r="L21" i="31"/>
  <c r="L22" i="31" s="1"/>
  <c r="K21" i="31"/>
  <c r="K22" i="31" s="1"/>
  <c r="J21" i="31"/>
  <c r="J22" i="31" s="1"/>
  <c r="I21" i="31"/>
  <c r="I22" i="31" s="1"/>
  <c r="H21" i="31"/>
  <c r="H22" i="31" s="1"/>
  <c r="G21" i="31"/>
  <c r="G22" i="31" s="1"/>
  <c r="F21" i="31"/>
  <c r="F22" i="31" s="1"/>
  <c r="E21" i="31"/>
  <c r="E22" i="31" s="1"/>
  <c r="D21" i="31"/>
  <c r="D22" i="31" s="1"/>
  <c r="C21" i="31"/>
  <c r="C22" i="31" s="1"/>
  <c r="B21" i="31"/>
  <c r="AG20" i="31"/>
  <c r="AG21" i="31" s="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AG17" i="31"/>
  <c r="AG16" i="31"/>
  <c r="AG15" i="31"/>
  <c r="AG14" i="31"/>
  <c r="AG13" i="31"/>
  <c r="AG12" i="31"/>
  <c r="AG11" i="31"/>
  <c r="AG18" i="31" s="1"/>
  <c r="AG32" i="31" s="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AF28" i="30"/>
  <c r="AE28" i="30"/>
  <c r="AE30" i="30" s="1"/>
  <c r="AD28" i="30"/>
  <c r="AC28" i="30"/>
  <c r="AC30" i="30" s="1"/>
  <c r="AB28" i="30"/>
  <c r="AA28" i="30"/>
  <c r="AA30" i="30" s="1"/>
  <c r="Z28" i="30"/>
  <c r="Y28" i="30"/>
  <c r="Y30" i="30" s="1"/>
  <c r="X28" i="30"/>
  <c r="W28" i="30"/>
  <c r="W30" i="30" s="1"/>
  <c r="V28" i="30"/>
  <c r="U28" i="30"/>
  <c r="U30" i="30" s="1"/>
  <c r="T28" i="30"/>
  <c r="S28" i="30"/>
  <c r="S30" i="30" s="1"/>
  <c r="R28" i="30"/>
  <c r="Q28" i="30"/>
  <c r="Q30" i="30" s="1"/>
  <c r="P28" i="30"/>
  <c r="O28" i="30"/>
  <c r="O30" i="30" s="1"/>
  <c r="N28" i="30"/>
  <c r="M28" i="30"/>
  <c r="M30" i="30" s="1"/>
  <c r="L28" i="30"/>
  <c r="K28" i="30"/>
  <c r="K30" i="30" s="1"/>
  <c r="J28" i="30"/>
  <c r="I28" i="30"/>
  <c r="I30" i="30" s="1"/>
  <c r="H28" i="30"/>
  <c r="G28" i="30"/>
  <c r="G30" i="30" s="1"/>
  <c r="F28" i="30"/>
  <c r="E28" i="30"/>
  <c r="E30" i="30" s="1"/>
  <c r="D28" i="30"/>
  <c r="C28" i="30"/>
  <c r="C30" i="30" s="1"/>
  <c r="B28" i="30"/>
  <c r="AG27" i="30"/>
  <c r="AG26" i="30"/>
  <c r="AG25" i="30"/>
  <c r="AG28" i="30" s="1"/>
  <c r="AG24" i="30"/>
  <c r="AF21" i="30"/>
  <c r="AF22" i="30" s="1"/>
  <c r="AE21" i="30"/>
  <c r="AE22" i="30" s="1"/>
  <c r="AD21" i="30"/>
  <c r="AD22" i="30" s="1"/>
  <c r="AC21" i="30"/>
  <c r="AC22" i="30" s="1"/>
  <c r="AB21" i="30"/>
  <c r="AB22" i="30" s="1"/>
  <c r="AA21" i="30"/>
  <c r="AA22" i="30" s="1"/>
  <c r="Z21" i="30"/>
  <c r="Z22" i="30" s="1"/>
  <c r="Y21" i="30"/>
  <c r="Y22" i="30" s="1"/>
  <c r="X21" i="30"/>
  <c r="X22" i="30" s="1"/>
  <c r="W21" i="30"/>
  <c r="W22" i="30" s="1"/>
  <c r="V21" i="30"/>
  <c r="V22" i="30" s="1"/>
  <c r="U21" i="30"/>
  <c r="U22" i="30" s="1"/>
  <c r="T21" i="30"/>
  <c r="T22" i="30" s="1"/>
  <c r="S21" i="30"/>
  <c r="S22" i="30" s="1"/>
  <c r="R21" i="30"/>
  <c r="R22" i="30" s="1"/>
  <c r="Q21" i="30"/>
  <c r="Q22" i="30" s="1"/>
  <c r="P21" i="30"/>
  <c r="P22" i="30" s="1"/>
  <c r="O21" i="30"/>
  <c r="O22" i="30" s="1"/>
  <c r="N21" i="30"/>
  <c r="N22" i="30" s="1"/>
  <c r="M21" i="30"/>
  <c r="M22" i="30" s="1"/>
  <c r="L21" i="30"/>
  <c r="L22" i="30" s="1"/>
  <c r="K21" i="30"/>
  <c r="K22" i="30" s="1"/>
  <c r="J21" i="30"/>
  <c r="J22" i="30" s="1"/>
  <c r="I21" i="30"/>
  <c r="I22" i="30" s="1"/>
  <c r="H21" i="30"/>
  <c r="H22" i="30" s="1"/>
  <c r="G21" i="30"/>
  <c r="G22" i="30" s="1"/>
  <c r="F21" i="30"/>
  <c r="F22" i="30" s="1"/>
  <c r="E21" i="30"/>
  <c r="E22" i="30" s="1"/>
  <c r="D21" i="30"/>
  <c r="D22" i="30" s="1"/>
  <c r="C21" i="30"/>
  <c r="C22" i="30" s="1"/>
  <c r="B21" i="30"/>
  <c r="AG20" i="30"/>
  <c r="AG21" i="30" s="1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G17" i="30"/>
  <c r="AG16" i="30"/>
  <c r="AG15" i="30"/>
  <c r="AG14" i="30"/>
  <c r="AG13" i="30"/>
  <c r="AG12" i="30"/>
  <c r="AG11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F28" i="29"/>
  <c r="AE28" i="29"/>
  <c r="AE30" i="29" s="1"/>
  <c r="AD28" i="29"/>
  <c r="AC28" i="29"/>
  <c r="AC30" i="29" s="1"/>
  <c r="AB28" i="29"/>
  <c r="AA28" i="29"/>
  <c r="AA30" i="29" s="1"/>
  <c r="Z28" i="29"/>
  <c r="Y28" i="29"/>
  <c r="Y30" i="29" s="1"/>
  <c r="X28" i="29"/>
  <c r="W28" i="29"/>
  <c r="W30" i="29" s="1"/>
  <c r="V28" i="29"/>
  <c r="U28" i="29"/>
  <c r="U30" i="29" s="1"/>
  <c r="T28" i="29"/>
  <c r="S28" i="29"/>
  <c r="S30" i="29" s="1"/>
  <c r="R28" i="29"/>
  <c r="Q28" i="29"/>
  <c r="Q30" i="29" s="1"/>
  <c r="P28" i="29"/>
  <c r="O28" i="29"/>
  <c r="O30" i="29" s="1"/>
  <c r="N28" i="29"/>
  <c r="M28" i="29"/>
  <c r="M30" i="29" s="1"/>
  <c r="L28" i="29"/>
  <c r="K28" i="29"/>
  <c r="K30" i="29" s="1"/>
  <c r="J28" i="29"/>
  <c r="I28" i="29"/>
  <c r="I30" i="29" s="1"/>
  <c r="H28" i="29"/>
  <c r="G28" i="29"/>
  <c r="G30" i="29" s="1"/>
  <c r="F28" i="29"/>
  <c r="E28" i="29"/>
  <c r="E30" i="29" s="1"/>
  <c r="D28" i="29"/>
  <c r="C28" i="29"/>
  <c r="C30" i="29" s="1"/>
  <c r="B28" i="29"/>
  <c r="AG27" i="29"/>
  <c r="AG26" i="29"/>
  <c r="AG25" i="29"/>
  <c r="AG28" i="29" s="1"/>
  <c r="AG24" i="29"/>
  <c r="AF21" i="29"/>
  <c r="AF22" i="29" s="1"/>
  <c r="AE21" i="29"/>
  <c r="AE22" i="29" s="1"/>
  <c r="AD21" i="29"/>
  <c r="AD22" i="29" s="1"/>
  <c r="AC21" i="29"/>
  <c r="AC22" i="29" s="1"/>
  <c r="AB21" i="29"/>
  <c r="AB22" i="29" s="1"/>
  <c r="AA21" i="29"/>
  <c r="AA22" i="29" s="1"/>
  <c r="Z21" i="29"/>
  <c r="Z22" i="29" s="1"/>
  <c r="Y21" i="29"/>
  <c r="Y22" i="29" s="1"/>
  <c r="X21" i="29"/>
  <c r="X22" i="29" s="1"/>
  <c r="W21" i="29"/>
  <c r="W22" i="29" s="1"/>
  <c r="V21" i="29"/>
  <c r="V22" i="29" s="1"/>
  <c r="U21" i="29"/>
  <c r="U22" i="29" s="1"/>
  <c r="T21" i="29"/>
  <c r="T22" i="29" s="1"/>
  <c r="S21" i="29"/>
  <c r="S22" i="29" s="1"/>
  <c r="R21" i="29"/>
  <c r="R22" i="29" s="1"/>
  <c r="Q21" i="29"/>
  <c r="Q22" i="29" s="1"/>
  <c r="P21" i="29"/>
  <c r="P22" i="29" s="1"/>
  <c r="O21" i="29"/>
  <c r="O22" i="29" s="1"/>
  <c r="N21" i="29"/>
  <c r="N22" i="29" s="1"/>
  <c r="M21" i="29"/>
  <c r="M22" i="29" s="1"/>
  <c r="L21" i="29"/>
  <c r="L22" i="29" s="1"/>
  <c r="K21" i="29"/>
  <c r="K22" i="29" s="1"/>
  <c r="J21" i="29"/>
  <c r="J22" i="29" s="1"/>
  <c r="I21" i="29"/>
  <c r="I22" i="29" s="1"/>
  <c r="H21" i="29"/>
  <c r="H22" i="29" s="1"/>
  <c r="G21" i="29"/>
  <c r="G22" i="29" s="1"/>
  <c r="F21" i="29"/>
  <c r="F22" i="29" s="1"/>
  <c r="E21" i="29"/>
  <c r="E22" i="29" s="1"/>
  <c r="D21" i="29"/>
  <c r="D22" i="29" s="1"/>
  <c r="C21" i="29"/>
  <c r="C22" i="29" s="1"/>
  <c r="B21" i="29"/>
  <c r="AG20" i="29"/>
  <c r="AG21" i="29" s="1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G17" i="29"/>
  <c r="AG16" i="29"/>
  <c r="AG15" i="29"/>
  <c r="AG14" i="29"/>
  <c r="AG13" i="29"/>
  <c r="AG12" i="29"/>
  <c r="AG11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B8" i="29"/>
  <c r="AF28" i="28"/>
  <c r="AE28" i="28"/>
  <c r="AE30" i="28" s="1"/>
  <c r="AD28" i="28"/>
  <c r="AC28" i="28"/>
  <c r="AC30" i="28" s="1"/>
  <c r="AB28" i="28"/>
  <c r="AA28" i="28"/>
  <c r="AA30" i="28" s="1"/>
  <c r="Z28" i="28"/>
  <c r="Y28" i="28"/>
  <c r="Y30" i="28" s="1"/>
  <c r="X28" i="28"/>
  <c r="W28" i="28"/>
  <c r="W30" i="28" s="1"/>
  <c r="V28" i="28"/>
  <c r="U28" i="28"/>
  <c r="U30" i="28" s="1"/>
  <c r="T28" i="28"/>
  <c r="S28" i="28"/>
  <c r="S30" i="28" s="1"/>
  <c r="R28" i="28"/>
  <c r="Q28" i="28"/>
  <c r="Q30" i="28" s="1"/>
  <c r="P28" i="28"/>
  <c r="O28" i="28"/>
  <c r="O30" i="28" s="1"/>
  <c r="N28" i="28"/>
  <c r="M28" i="28"/>
  <c r="M30" i="28" s="1"/>
  <c r="L28" i="28"/>
  <c r="K28" i="28"/>
  <c r="K30" i="28" s="1"/>
  <c r="J28" i="28"/>
  <c r="I28" i="28"/>
  <c r="I30" i="28" s="1"/>
  <c r="H28" i="28"/>
  <c r="G28" i="28"/>
  <c r="G30" i="28" s="1"/>
  <c r="F28" i="28"/>
  <c r="E28" i="28"/>
  <c r="E30" i="28" s="1"/>
  <c r="D28" i="28"/>
  <c r="C28" i="28"/>
  <c r="C30" i="28" s="1"/>
  <c r="B28" i="28"/>
  <c r="AG27" i="28"/>
  <c r="AG26" i="28"/>
  <c r="AG25" i="28"/>
  <c r="AG28" i="28" s="1"/>
  <c r="AG24" i="28"/>
  <c r="AF21" i="28"/>
  <c r="AF22" i="28" s="1"/>
  <c r="AE21" i="28"/>
  <c r="AE22" i="28" s="1"/>
  <c r="AD21" i="28"/>
  <c r="AD22" i="28" s="1"/>
  <c r="AC21" i="28"/>
  <c r="AC22" i="28" s="1"/>
  <c r="AB21" i="28"/>
  <c r="AB22" i="28" s="1"/>
  <c r="AA21" i="28"/>
  <c r="AA22" i="28" s="1"/>
  <c r="Z21" i="28"/>
  <c r="Z22" i="28" s="1"/>
  <c r="Y21" i="28"/>
  <c r="Y22" i="28" s="1"/>
  <c r="X21" i="28"/>
  <c r="X22" i="28" s="1"/>
  <c r="W21" i="28"/>
  <c r="W22" i="28" s="1"/>
  <c r="V21" i="28"/>
  <c r="V22" i="28" s="1"/>
  <c r="U21" i="28"/>
  <c r="U22" i="28" s="1"/>
  <c r="T21" i="28"/>
  <c r="T22" i="28" s="1"/>
  <c r="S21" i="28"/>
  <c r="S22" i="28" s="1"/>
  <c r="R21" i="28"/>
  <c r="R22" i="28" s="1"/>
  <c r="Q21" i="28"/>
  <c r="Q22" i="28" s="1"/>
  <c r="P21" i="28"/>
  <c r="P22" i="28" s="1"/>
  <c r="O21" i="28"/>
  <c r="O22" i="28" s="1"/>
  <c r="N21" i="28"/>
  <c r="N22" i="28" s="1"/>
  <c r="M21" i="28"/>
  <c r="M22" i="28" s="1"/>
  <c r="L21" i="28"/>
  <c r="L22" i="28" s="1"/>
  <c r="K21" i="28"/>
  <c r="K22" i="28" s="1"/>
  <c r="J21" i="28"/>
  <c r="J22" i="28" s="1"/>
  <c r="I21" i="28"/>
  <c r="I22" i="28" s="1"/>
  <c r="H21" i="28"/>
  <c r="H22" i="28" s="1"/>
  <c r="G21" i="28"/>
  <c r="G22" i="28" s="1"/>
  <c r="F21" i="28"/>
  <c r="F22" i="28" s="1"/>
  <c r="E21" i="28"/>
  <c r="E22" i="28" s="1"/>
  <c r="D21" i="28"/>
  <c r="D22" i="28" s="1"/>
  <c r="C21" i="28"/>
  <c r="C22" i="28" s="1"/>
  <c r="B21" i="28"/>
  <c r="AG20" i="28"/>
  <c r="AG21" i="28" s="1"/>
  <c r="AF18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G17" i="28"/>
  <c r="AG16" i="28"/>
  <c r="AG15" i="28"/>
  <c r="AG14" i="28"/>
  <c r="AG13" i="28"/>
  <c r="AG12" i="28"/>
  <c r="AG11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F28" i="27"/>
  <c r="AE28" i="27"/>
  <c r="AD28" i="27"/>
  <c r="AD30" i="27" s="1"/>
  <c r="AC28" i="27"/>
  <c r="AB28" i="27"/>
  <c r="AA28" i="27"/>
  <c r="Z28" i="27"/>
  <c r="Z30" i="27" s="1"/>
  <c r="Y28" i="27"/>
  <c r="Y30" i="27" s="1"/>
  <c r="X28" i="27"/>
  <c r="W28" i="27"/>
  <c r="V28" i="27"/>
  <c r="V30" i="27" s="1"/>
  <c r="U28" i="27"/>
  <c r="U30" i="27" s="1"/>
  <c r="T28" i="27"/>
  <c r="S28" i="27"/>
  <c r="R28" i="27"/>
  <c r="R30" i="27" s="1"/>
  <c r="Q28" i="27"/>
  <c r="Q30" i="27" s="1"/>
  <c r="P28" i="27"/>
  <c r="O28" i="27"/>
  <c r="N28" i="27"/>
  <c r="N30" i="27" s="1"/>
  <c r="M28" i="27"/>
  <c r="M30" i="27" s="1"/>
  <c r="L28" i="27"/>
  <c r="K28" i="27"/>
  <c r="J28" i="27"/>
  <c r="J30" i="27" s="1"/>
  <c r="I28" i="27"/>
  <c r="I30" i="27" s="1"/>
  <c r="H28" i="27"/>
  <c r="G28" i="27"/>
  <c r="F28" i="27"/>
  <c r="F30" i="27" s="1"/>
  <c r="E28" i="27"/>
  <c r="E30" i="27" s="1"/>
  <c r="D28" i="27"/>
  <c r="C28" i="27"/>
  <c r="B28" i="27"/>
  <c r="AG27" i="27"/>
  <c r="AG26" i="27"/>
  <c r="AG25" i="27"/>
  <c r="AG24" i="27"/>
  <c r="AF21" i="27"/>
  <c r="AF22" i="27" s="1"/>
  <c r="AE21" i="27"/>
  <c r="AE22" i="27" s="1"/>
  <c r="AD21" i="27"/>
  <c r="AD22" i="27" s="1"/>
  <c r="AC21" i="27"/>
  <c r="AC22" i="27" s="1"/>
  <c r="AC30" i="27" s="1"/>
  <c r="AB21" i="27"/>
  <c r="AB22" i="27" s="1"/>
  <c r="AA21" i="27"/>
  <c r="AA22" i="27" s="1"/>
  <c r="Z21" i="27"/>
  <c r="Z22" i="27" s="1"/>
  <c r="Y21" i="27"/>
  <c r="Y22" i="27" s="1"/>
  <c r="X21" i="27"/>
  <c r="X22" i="27" s="1"/>
  <c r="W21" i="27"/>
  <c r="W22" i="27" s="1"/>
  <c r="V21" i="27"/>
  <c r="V22" i="27" s="1"/>
  <c r="U21" i="27"/>
  <c r="U22" i="27" s="1"/>
  <c r="T21" i="27"/>
  <c r="T22" i="27" s="1"/>
  <c r="S21" i="27"/>
  <c r="S22" i="27" s="1"/>
  <c r="R21" i="27"/>
  <c r="R22" i="27" s="1"/>
  <c r="Q21" i="27"/>
  <c r="Q22" i="27" s="1"/>
  <c r="P21" i="27"/>
  <c r="P22" i="27" s="1"/>
  <c r="O21" i="27"/>
  <c r="O22" i="27" s="1"/>
  <c r="N21" i="27"/>
  <c r="N22" i="27" s="1"/>
  <c r="M21" i="27"/>
  <c r="M22" i="27" s="1"/>
  <c r="L21" i="27"/>
  <c r="L22" i="27" s="1"/>
  <c r="K21" i="27"/>
  <c r="K22" i="27" s="1"/>
  <c r="J21" i="27"/>
  <c r="J22" i="27" s="1"/>
  <c r="I21" i="27"/>
  <c r="I22" i="27" s="1"/>
  <c r="H21" i="27"/>
  <c r="H22" i="27" s="1"/>
  <c r="G21" i="27"/>
  <c r="G22" i="27" s="1"/>
  <c r="F21" i="27"/>
  <c r="F22" i="27" s="1"/>
  <c r="E21" i="27"/>
  <c r="E22" i="27" s="1"/>
  <c r="D21" i="27"/>
  <c r="D22" i="27" s="1"/>
  <c r="C21" i="27"/>
  <c r="C22" i="27" s="1"/>
  <c r="B21" i="27"/>
  <c r="AG20" i="27"/>
  <c r="AG21" i="27" s="1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G17" i="27"/>
  <c r="AG16" i="27"/>
  <c r="AG15" i="27"/>
  <c r="AG14" i="27"/>
  <c r="AG13" i="27"/>
  <c r="AG12" i="27"/>
  <c r="AG11" i="27"/>
  <c r="AG18" i="27" s="1"/>
  <c r="AG32" i="27" s="1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F28" i="26"/>
  <c r="AE28" i="26"/>
  <c r="AE30" i="26" s="1"/>
  <c r="AD28" i="26"/>
  <c r="AC28" i="26"/>
  <c r="AC30" i="26" s="1"/>
  <c r="AB28" i="26"/>
  <c r="AA28" i="26"/>
  <c r="AA30" i="26" s="1"/>
  <c r="Z28" i="26"/>
  <c r="Y28" i="26"/>
  <c r="Y30" i="26" s="1"/>
  <c r="X28" i="26"/>
  <c r="W28" i="26"/>
  <c r="W30" i="26" s="1"/>
  <c r="V28" i="26"/>
  <c r="U28" i="26"/>
  <c r="U30" i="26" s="1"/>
  <c r="T28" i="26"/>
  <c r="S28" i="26"/>
  <c r="S30" i="26" s="1"/>
  <c r="R28" i="26"/>
  <c r="Q28" i="26"/>
  <c r="Q30" i="26" s="1"/>
  <c r="P28" i="26"/>
  <c r="O28" i="26"/>
  <c r="O30" i="26" s="1"/>
  <c r="N28" i="26"/>
  <c r="M28" i="26"/>
  <c r="M30" i="26" s="1"/>
  <c r="L28" i="26"/>
  <c r="K28" i="26"/>
  <c r="K30" i="26" s="1"/>
  <c r="J28" i="26"/>
  <c r="I28" i="26"/>
  <c r="I30" i="26" s="1"/>
  <c r="H28" i="26"/>
  <c r="G28" i="26"/>
  <c r="G30" i="26" s="1"/>
  <c r="F28" i="26"/>
  <c r="E28" i="26"/>
  <c r="E30" i="26" s="1"/>
  <c r="D28" i="26"/>
  <c r="C28" i="26"/>
  <c r="C30" i="26" s="1"/>
  <c r="B28" i="26"/>
  <c r="AG27" i="26"/>
  <c r="AG26" i="26"/>
  <c r="AG25" i="26"/>
  <c r="AG24" i="26"/>
  <c r="AF21" i="26"/>
  <c r="AF22" i="26" s="1"/>
  <c r="AE21" i="26"/>
  <c r="AE22" i="26" s="1"/>
  <c r="AD21" i="26"/>
  <c r="AD22" i="26" s="1"/>
  <c r="AC21" i="26"/>
  <c r="AC22" i="26" s="1"/>
  <c r="AB21" i="26"/>
  <c r="AB22" i="26" s="1"/>
  <c r="AA21" i="26"/>
  <c r="AA22" i="26" s="1"/>
  <c r="Z21" i="26"/>
  <c r="Z22" i="26" s="1"/>
  <c r="Y21" i="26"/>
  <c r="Y22" i="26" s="1"/>
  <c r="X21" i="26"/>
  <c r="X22" i="26" s="1"/>
  <c r="W21" i="26"/>
  <c r="W22" i="26" s="1"/>
  <c r="V21" i="26"/>
  <c r="V22" i="26" s="1"/>
  <c r="U21" i="26"/>
  <c r="U22" i="26" s="1"/>
  <c r="T21" i="26"/>
  <c r="T22" i="26" s="1"/>
  <c r="S21" i="26"/>
  <c r="S22" i="26" s="1"/>
  <c r="R21" i="26"/>
  <c r="R22" i="26" s="1"/>
  <c r="Q21" i="26"/>
  <c r="Q22" i="26" s="1"/>
  <c r="P21" i="26"/>
  <c r="P22" i="26" s="1"/>
  <c r="O21" i="26"/>
  <c r="O22" i="26" s="1"/>
  <c r="N21" i="26"/>
  <c r="N22" i="26" s="1"/>
  <c r="M21" i="26"/>
  <c r="M22" i="26" s="1"/>
  <c r="L21" i="26"/>
  <c r="L22" i="26" s="1"/>
  <c r="K21" i="26"/>
  <c r="K22" i="26" s="1"/>
  <c r="J21" i="26"/>
  <c r="J22" i="26" s="1"/>
  <c r="I21" i="26"/>
  <c r="I22" i="26" s="1"/>
  <c r="H21" i="26"/>
  <c r="H22" i="26" s="1"/>
  <c r="G21" i="26"/>
  <c r="G22" i="26" s="1"/>
  <c r="F21" i="26"/>
  <c r="F22" i="26" s="1"/>
  <c r="E21" i="26"/>
  <c r="E22" i="26" s="1"/>
  <c r="D21" i="26"/>
  <c r="D22" i="26" s="1"/>
  <c r="C21" i="26"/>
  <c r="C22" i="26" s="1"/>
  <c r="B21" i="26"/>
  <c r="AG20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G17" i="26"/>
  <c r="AG16" i="26"/>
  <c r="AG15" i="26"/>
  <c r="AG14" i="26"/>
  <c r="AG13" i="26"/>
  <c r="AG12" i="26"/>
  <c r="AG11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F28" i="25"/>
  <c r="AF30" i="25" s="1"/>
  <c r="AE28" i="25"/>
  <c r="AE30" i="25" s="1"/>
  <c r="AD28" i="25"/>
  <c r="AC28" i="25"/>
  <c r="AC30" i="25" s="1"/>
  <c r="AB28" i="25"/>
  <c r="AB30" i="25" s="1"/>
  <c r="AA28" i="25"/>
  <c r="AA30" i="25" s="1"/>
  <c r="Z28" i="25"/>
  <c r="Y28" i="25"/>
  <c r="Y30" i="25" s="1"/>
  <c r="X28" i="25"/>
  <c r="X30" i="25" s="1"/>
  <c r="W28" i="25"/>
  <c r="W30" i="25" s="1"/>
  <c r="V28" i="25"/>
  <c r="U28" i="25"/>
  <c r="U30" i="25" s="1"/>
  <c r="T28" i="25"/>
  <c r="T30" i="25" s="1"/>
  <c r="S28" i="25"/>
  <c r="S30" i="25" s="1"/>
  <c r="R28" i="25"/>
  <c r="Q28" i="25"/>
  <c r="Q30" i="25" s="1"/>
  <c r="P28" i="25"/>
  <c r="P30" i="25" s="1"/>
  <c r="O28" i="25"/>
  <c r="O30" i="25" s="1"/>
  <c r="N28" i="25"/>
  <c r="M28" i="25"/>
  <c r="M30" i="25" s="1"/>
  <c r="L28" i="25"/>
  <c r="L30" i="25" s="1"/>
  <c r="K28" i="25"/>
  <c r="K30" i="25" s="1"/>
  <c r="J28" i="25"/>
  <c r="I28" i="25"/>
  <c r="I30" i="25" s="1"/>
  <c r="H28" i="25"/>
  <c r="H30" i="25" s="1"/>
  <c r="G28" i="25"/>
  <c r="G30" i="25" s="1"/>
  <c r="F28" i="25"/>
  <c r="E28" i="25"/>
  <c r="E30" i="25" s="1"/>
  <c r="D28" i="25"/>
  <c r="D30" i="25" s="1"/>
  <c r="C28" i="25"/>
  <c r="C30" i="25" s="1"/>
  <c r="B28" i="25"/>
  <c r="AG27" i="25"/>
  <c r="AG26" i="25"/>
  <c r="AG25" i="25"/>
  <c r="AG24" i="25"/>
  <c r="AF21" i="25"/>
  <c r="AF22" i="25" s="1"/>
  <c r="AE21" i="25"/>
  <c r="AE22" i="25" s="1"/>
  <c r="AD21" i="25"/>
  <c r="AD22" i="25" s="1"/>
  <c r="AC21" i="25"/>
  <c r="AC22" i="25" s="1"/>
  <c r="AB21" i="25"/>
  <c r="AB22" i="25" s="1"/>
  <c r="AA21" i="25"/>
  <c r="AA22" i="25" s="1"/>
  <c r="Z21" i="25"/>
  <c r="Z22" i="25" s="1"/>
  <c r="Y21" i="25"/>
  <c r="Y22" i="25" s="1"/>
  <c r="X21" i="25"/>
  <c r="X22" i="25" s="1"/>
  <c r="W21" i="25"/>
  <c r="W22" i="25" s="1"/>
  <c r="V21" i="25"/>
  <c r="V22" i="25" s="1"/>
  <c r="U21" i="25"/>
  <c r="U22" i="25" s="1"/>
  <c r="T21" i="25"/>
  <c r="T22" i="25" s="1"/>
  <c r="S21" i="25"/>
  <c r="S22" i="25" s="1"/>
  <c r="R21" i="25"/>
  <c r="R22" i="25" s="1"/>
  <c r="Q21" i="25"/>
  <c r="Q22" i="25" s="1"/>
  <c r="P21" i="25"/>
  <c r="P22" i="25" s="1"/>
  <c r="O21" i="25"/>
  <c r="O22" i="25" s="1"/>
  <c r="N21" i="25"/>
  <c r="N22" i="25" s="1"/>
  <c r="M21" i="25"/>
  <c r="M22" i="25" s="1"/>
  <c r="L21" i="25"/>
  <c r="L22" i="25" s="1"/>
  <c r="K21" i="25"/>
  <c r="K22" i="25" s="1"/>
  <c r="J21" i="25"/>
  <c r="J22" i="25" s="1"/>
  <c r="I21" i="25"/>
  <c r="I22" i="25" s="1"/>
  <c r="H21" i="25"/>
  <c r="H22" i="25" s="1"/>
  <c r="G21" i="25"/>
  <c r="G22" i="25" s="1"/>
  <c r="F21" i="25"/>
  <c r="F22" i="25" s="1"/>
  <c r="E21" i="25"/>
  <c r="E22" i="25" s="1"/>
  <c r="D21" i="25"/>
  <c r="D22" i="25" s="1"/>
  <c r="C21" i="25"/>
  <c r="C22" i="25" s="1"/>
  <c r="B21" i="25"/>
  <c r="AG20" i="25"/>
  <c r="AG21" i="25" s="1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G17" i="25"/>
  <c r="AG16" i="25"/>
  <c r="AG15" i="25"/>
  <c r="AG14" i="25"/>
  <c r="AG13" i="25"/>
  <c r="AG12" i="25"/>
  <c r="AG11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F28" i="24"/>
  <c r="AE28" i="24"/>
  <c r="AE30" i="24" s="1"/>
  <c r="AD28" i="24"/>
  <c r="AC28" i="24"/>
  <c r="AC30" i="24" s="1"/>
  <c r="AB28" i="24"/>
  <c r="AA28" i="24"/>
  <c r="AA30" i="24" s="1"/>
  <c r="Z28" i="24"/>
  <c r="Y28" i="24"/>
  <c r="Y30" i="24" s="1"/>
  <c r="X28" i="24"/>
  <c r="W28" i="24"/>
  <c r="W30" i="24" s="1"/>
  <c r="V28" i="24"/>
  <c r="U28" i="24"/>
  <c r="U30" i="24" s="1"/>
  <c r="T28" i="24"/>
  <c r="S28" i="24"/>
  <c r="S30" i="24" s="1"/>
  <c r="R28" i="24"/>
  <c r="Q28" i="24"/>
  <c r="Q30" i="24" s="1"/>
  <c r="P28" i="24"/>
  <c r="O28" i="24"/>
  <c r="O30" i="24" s="1"/>
  <c r="N28" i="24"/>
  <c r="M28" i="24"/>
  <c r="M30" i="24" s="1"/>
  <c r="L28" i="24"/>
  <c r="K28" i="24"/>
  <c r="K30" i="24" s="1"/>
  <c r="J28" i="24"/>
  <c r="I28" i="24"/>
  <c r="I30" i="24" s="1"/>
  <c r="H28" i="24"/>
  <c r="G28" i="24"/>
  <c r="G30" i="24" s="1"/>
  <c r="F28" i="24"/>
  <c r="E28" i="24"/>
  <c r="E30" i="24" s="1"/>
  <c r="D28" i="24"/>
  <c r="C28" i="24"/>
  <c r="C30" i="24" s="1"/>
  <c r="B28" i="24"/>
  <c r="AG27" i="24"/>
  <c r="AG26" i="24"/>
  <c r="AG25" i="24"/>
  <c r="AG28" i="24" s="1"/>
  <c r="AG24" i="24"/>
  <c r="AF21" i="24"/>
  <c r="AF22" i="24" s="1"/>
  <c r="AE21" i="24"/>
  <c r="AE22" i="24" s="1"/>
  <c r="AD21" i="24"/>
  <c r="AD22" i="24" s="1"/>
  <c r="AC21" i="24"/>
  <c r="AC22" i="24" s="1"/>
  <c r="AB21" i="24"/>
  <c r="AB22" i="24" s="1"/>
  <c r="AA21" i="24"/>
  <c r="AA22" i="24" s="1"/>
  <c r="Z21" i="24"/>
  <c r="Z22" i="24" s="1"/>
  <c r="Y21" i="24"/>
  <c r="Y22" i="24" s="1"/>
  <c r="X21" i="24"/>
  <c r="X22" i="24" s="1"/>
  <c r="W21" i="24"/>
  <c r="W22" i="24" s="1"/>
  <c r="V21" i="24"/>
  <c r="V22" i="24" s="1"/>
  <c r="U21" i="24"/>
  <c r="U22" i="24" s="1"/>
  <c r="T21" i="24"/>
  <c r="T22" i="24" s="1"/>
  <c r="S21" i="24"/>
  <c r="S22" i="24" s="1"/>
  <c r="R21" i="24"/>
  <c r="R22" i="24" s="1"/>
  <c r="Q21" i="24"/>
  <c r="Q22" i="24" s="1"/>
  <c r="P21" i="24"/>
  <c r="P22" i="24" s="1"/>
  <c r="O21" i="24"/>
  <c r="O22" i="24" s="1"/>
  <c r="N21" i="24"/>
  <c r="N22" i="24" s="1"/>
  <c r="M21" i="24"/>
  <c r="M22" i="24" s="1"/>
  <c r="L21" i="24"/>
  <c r="L22" i="24" s="1"/>
  <c r="K21" i="24"/>
  <c r="K22" i="24" s="1"/>
  <c r="J21" i="24"/>
  <c r="J22" i="24" s="1"/>
  <c r="I21" i="24"/>
  <c r="I22" i="24" s="1"/>
  <c r="H21" i="24"/>
  <c r="H22" i="24" s="1"/>
  <c r="G21" i="24"/>
  <c r="G22" i="24" s="1"/>
  <c r="F21" i="24"/>
  <c r="F22" i="24" s="1"/>
  <c r="E21" i="24"/>
  <c r="E22" i="24" s="1"/>
  <c r="D21" i="24"/>
  <c r="D22" i="24" s="1"/>
  <c r="C21" i="24"/>
  <c r="C22" i="24" s="1"/>
  <c r="B21" i="24"/>
  <c r="AG20" i="24"/>
  <c r="AG21" i="24" s="1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G17" i="24"/>
  <c r="AG16" i="24"/>
  <c r="AG15" i="24"/>
  <c r="AG14" i="24"/>
  <c r="AG13" i="24"/>
  <c r="AG12" i="24"/>
  <c r="AG11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F28" i="23"/>
  <c r="AF30" i="23" s="1"/>
  <c r="AE28" i="23"/>
  <c r="AE30" i="23" s="1"/>
  <c r="AD28" i="23"/>
  <c r="AC28" i="23"/>
  <c r="AC30" i="23" s="1"/>
  <c r="AB28" i="23"/>
  <c r="AB30" i="23" s="1"/>
  <c r="AA28" i="23"/>
  <c r="AA30" i="23" s="1"/>
  <c r="Z28" i="23"/>
  <c r="Y28" i="23"/>
  <c r="Y30" i="23" s="1"/>
  <c r="X28" i="23"/>
  <c r="X30" i="23" s="1"/>
  <c r="W28" i="23"/>
  <c r="W30" i="23" s="1"/>
  <c r="V28" i="23"/>
  <c r="U28" i="23"/>
  <c r="U30" i="23" s="1"/>
  <c r="T28" i="23"/>
  <c r="T30" i="23" s="1"/>
  <c r="S28" i="23"/>
  <c r="S30" i="23" s="1"/>
  <c r="R28" i="23"/>
  <c r="Q28" i="23"/>
  <c r="Q30" i="23" s="1"/>
  <c r="P28" i="23"/>
  <c r="P30" i="23" s="1"/>
  <c r="O28" i="23"/>
  <c r="O30" i="23" s="1"/>
  <c r="N28" i="23"/>
  <c r="M28" i="23"/>
  <c r="M30" i="23" s="1"/>
  <c r="L28" i="23"/>
  <c r="L30" i="23" s="1"/>
  <c r="K28" i="23"/>
  <c r="K30" i="23" s="1"/>
  <c r="J28" i="23"/>
  <c r="I28" i="23"/>
  <c r="I30" i="23" s="1"/>
  <c r="H28" i="23"/>
  <c r="H30" i="23" s="1"/>
  <c r="G28" i="23"/>
  <c r="G30" i="23" s="1"/>
  <c r="F28" i="23"/>
  <c r="E28" i="23"/>
  <c r="E30" i="23" s="1"/>
  <c r="D28" i="23"/>
  <c r="D30" i="23" s="1"/>
  <c r="C28" i="23"/>
  <c r="C30" i="23" s="1"/>
  <c r="B28" i="23"/>
  <c r="AG27" i="23"/>
  <c r="AG26" i="23"/>
  <c r="AG25" i="23"/>
  <c r="AG28" i="23" s="1"/>
  <c r="AG24" i="23"/>
  <c r="AF21" i="23"/>
  <c r="AF22" i="23" s="1"/>
  <c r="AE21" i="23"/>
  <c r="AE22" i="23" s="1"/>
  <c r="AD21" i="23"/>
  <c r="AD22" i="23" s="1"/>
  <c r="AC21" i="23"/>
  <c r="AC22" i="23" s="1"/>
  <c r="AB21" i="23"/>
  <c r="AB22" i="23" s="1"/>
  <c r="AA21" i="23"/>
  <c r="AA22" i="23" s="1"/>
  <c r="Z21" i="23"/>
  <c r="Z22" i="23" s="1"/>
  <c r="Y21" i="23"/>
  <c r="Y22" i="23" s="1"/>
  <c r="X21" i="23"/>
  <c r="X22" i="23" s="1"/>
  <c r="W21" i="23"/>
  <c r="W22" i="23" s="1"/>
  <c r="V21" i="23"/>
  <c r="V22" i="23" s="1"/>
  <c r="U21" i="23"/>
  <c r="U22" i="23" s="1"/>
  <c r="T21" i="23"/>
  <c r="T22" i="23" s="1"/>
  <c r="S21" i="23"/>
  <c r="S22" i="23" s="1"/>
  <c r="R21" i="23"/>
  <c r="R22" i="23" s="1"/>
  <c r="Q21" i="23"/>
  <c r="Q22" i="23" s="1"/>
  <c r="P21" i="23"/>
  <c r="P22" i="23" s="1"/>
  <c r="O21" i="23"/>
  <c r="O22" i="23" s="1"/>
  <c r="N21" i="23"/>
  <c r="N22" i="23" s="1"/>
  <c r="M21" i="23"/>
  <c r="M22" i="23" s="1"/>
  <c r="L21" i="23"/>
  <c r="L22" i="23" s="1"/>
  <c r="K21" i="23"/>
  <c r="K22" i="23" s="1"/>
  <c r="J21" i="23"/>
  <c r="J22" i="23" s="1"/>
  <c r="I21" i="23"/>
  <c r="I22" i="23" s="1"/>
  <c r="H21" i="23"/>
  <c r="H22" i="23" s="1"/>
  <c r="G21" i="23"/>
  <c r="G22" i="23" s="1"/>
  <c r="F21" i="23"/>
  <c r="F22" i="23" s="1"/>
  <c r="E21" i="23"/>
  <c r="E22" i="23" s="1"/>
  <c r="D21" i="23"/>
  <c r="D22" i="23" s="1"/>
  <c r="C21" i="23"/>
  <c r="C22" i="23" s="1"/>
  <c r="B21" i="23"/>
  <c r="AG20" i="23"/>
  <c r="AG21" i="23" s="1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G17" i="23"/>
  <c r="AG16" i="23"/>
  <c r="AG15" i="23"/>
  <c r="AG14" i="23"/>
  <c r="AG13" i="23"/>
  <c r="AG12" i="23"/>
  <c r="AG11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F28" i="22"/>
  <c r="AE28" i="22"/>
  <c r="AE30" i="22" s="1"/>
  <c r="AD28" i="22"/>
  <c r="AC28" i="22"/>
  <c r="AC30" i="22" s="1"/>
  <c r="AB28" i="22"/>
  <c r="AA28" i="22"/>
  <c r="AA30" i="22" s="1"/>
  <c r="Z28" i="22"/>
  <c r="Y28" i="22"/>
  <c r="Y30" i="22" s="1"/>
  <c r="X28" i="22"/>
  <c r="W28" i="22"/>
  <c r="W30" i="22" s="1"/>
  <c r="V28" i="22"/>
  <c r="U28" i="22"/>
  <c r="U30" i="22" s="1"/>
  <c r="T28" i="22"/>
  <c r="S28" i="22"/>
  <c r="S30" i="22" s="1"/>
  <c r="R28" i="22"/>
  <c r="Q28" i="22"/>
  <c r="Q30" i="22" s="1"/>
  <c r="P28" i="22"/>
  <c r="O28" i="22"/>
  <c r="O30" i="22" s="1"/>
  <c r="N28" i="22"/>
  <c r="M28" i="22"/>
  <c r="M30" i="22" s="1"/>
  <c r="L28" i="22"/>
  <c r="K28" i="22"/>
  <c r="K30" i="22" s="1"/>
  <c r="J28" i="22"/>
  <c r="I28" i="22"/>
  <c r="I30" i="22" s="1"/>
  <c r="H28" i="22"/>
  <c r="G28" i="22"/>
  <c r="G30" i="22" s="1"/>
  <c r="F28" i="22"/>
  <c r="E28" i="22"/>
  <c r="E30" i="22" s="1"/>
  <c r="D28" i="22"/>
  <c r="C28" i="22"/>
  <c r="C30" i="22" s="1"/>
  <c r="B28" i="22"/>
  <c r="AG27" i="22"/>
  <c r="AG26" i="22"/>
  <c r="AG25" i="22"/>
  <c r="AG28" i="22" s="1"/>
  <c r="AG24" i="22"/>
  <c r="AF21" i="22"/>
  <c r="AF22" i="22" s="1"/>
  <c r="AE21" i="22"/>
  <c r="AE22" i="22" s="1"/>
  <c r="AD21" i="22"/>
  <c r="AD22" i="22" s="1"/>
  <c r="AC21" i="22"/>
  <c r="AC22" i="22" s="1"/>
  <c r="AB21" i="22"/>
  <c r="AB22" i="22" s="1"/>
  <c r="AA21" i="22"/>
  <c r="AA22" i="22" s="1"/>
  <c r="Z21" i="22"/>
  <c r="Z22" i="22" s="1"/>
  <c r="Y21" i="22"/>
  <c r="Y22" i="22" s="1"/>
  <c r="X21" i="22"/>
  <c r="X22" i="22" s="1"/>
  <c r="W21" i="22"/>
  <c r="W22" i="22" s="1"/>
  <c r="V21" i="22"/>
  <c r="V22" i="22" s="1"/>
  <c r="U21" i="22"/>
  <c r="U22" i="22" s="1"/>
  <c r="T21" i="22"/>
  <c r="T22" i="22" s="1"/>
  <c r="S21" i="22"/>
  <c r="S22" i="22" s="1"/>
  <c r="R21" i="22"/>
  <c r="R22" i="22" s="1"/>
  <c r="Q21" i="22"/>
  <c r="Q22" i="22" s="1"/>
  <c r="P21" i="22"/>
  <c r="P22" i="22" s="1"/>
  <c r="O21" i="22"/>
  <c r="O22" i="22" s="1"/>
  <c r="N21" i="22"/>
  <c r="N22" i="22" s="1"/>
  <c r="M21" i="22"/>
  <c r="M22" i="22" s="1"/>
  <c r="L21" i="22"/>
  <c r="L22" i="22" s="1"/>
  <c r="K21" i="22"/>
  <c r="K22" i="22" s="1"/>
  <c r="J21" i="22"/>
  <c r="J22" i="22" s="1"/>
  <c r="I21" i="22"/>
  <c r="I22" i="22" s="1"/>
  <c r="H21" i="22"/>
  <c r="H22" i="22" s="1"/>
  <c r="G21" i="22"/>
  <c r="G22" i="22" s="1"/>
  <c r="F21" i="22"/>
  <c r="F22" i="22" s="1"/>
  <c r="E21" i="22"/>
  <c r="E22" i="22" s="1"/>
  <c r="D21" i="22"/>
  <c r="D22" i="22" s="1"/>
  <c r="C21" i="22"/>
  <c r="C22" i="22" s="1"/>
  <c r="B21" i="22"/>
  <c r="AG20" i="22"/>
  <c r="AG21" i="22" s="1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G17" i="22"/>
  <c r="AG16" i="22"/>
  <c r="AG15" i="22"/>
  <c r="AG14" i="22"/>
  <c r="AG13" i="22"/>
  <c r="AG12" i="22"/>
  <c r="AG11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F28" i="21"/>
  <c r="AE28" i="21"/>
  <c r="AD28" i="21"/>
  <c r="AD30" i="21" s="1"/>
  <c r="AC28" i="21"/>
  <c r="AC30" i="21" s="1"/>
  <c r="AB28" i="21"/>
  <c r="AA28" i="21"/>
  <c r="Z28" i="21"/>
  <c r="Z30" i="21" s="1"/>
  <c r="Y28" i="21"/>
  <c r="Y30" i="21" s="1"/>
  <c r="X28" i="21"/>
  <c r="W28" i="21"/>
  <c r="V28" i="21"/>
  <c r="V30" i="21" s="1"/>
  <c r="U28" i="21"/>
  <c r="U30" i="21" s="1"/>
  <c r="T28" i="21"/>
  <c r="S28" i="21"/>
  <c r="R28" i="21"/>
  <c r="R30" i="21" s="1"/>
  <c r="Q28" i="21"/>
  <c r="Q30" i="21" s="1"/>
  <c r="P28" i="21"/>
  <c r="O28" i="21"/>
  <c r="N28" i="21"/>
  <c r="N30" i="21" s="1"/>
  <c r="M28" i="21"/>
  <c r="M30" i="21" s="1"/>
  <c r="L28" i="21"/>
  <c r="K28" i="21"/>
  <c r="J28" i="21"/>
  <c r="J30" i="21" s="1"/>
  <c r="I28" i="21"/>
  <c r="I30" i="21" s="1"/>
  <c r="H28" i="21"/>
  <c r="G28" i="21"/>
  <c r="F28" i="21"/>
  <c r="F30" i="21" s="1"/>
  <c r="E28" i="21"/>
  <c r="E30" i="21" s="1"/>
  <c r="D28" i="21"/>
  <c r="C28" i="21"/>
  <c r="B28" i="21"/>
  <c r="AG27" i="21"/>
  <c r="AG26" i="21"/>
  <c r="AG25" i="21"/>
  <c r="AG24" i="21"/>
  <c r="AF21" i="21"/>
  <c r="AF22" i="21" s="1"/>
  <c r="AE21" i="21"/>
  <c r="AE22" i="21" s="1"/>
  <c r="AD21" i="21"/>
  <c r="AD22" i="21" s="1"/>
  <c r="AC21" i="21"/>
  <c r="AC22" i="21" s="1"/>
  <c r="AB21" i="21"/>
  <c r="AB22" i="21" s="1"/>
  <c r="AA21" i="21"/>
  <c r="AA22" i="21" s="1"/>
  <c r="Z21" i="21"/>
  <c r="Z22" i="21" s="1"/>
  <c r="Y21" i="21"/>
  <c r="Y22" i="21" s="1"/>
  <c r="X21" i="21"/>
  <c r="X22" i="21" s="1"/>
  <c r="W21" i="21"/>
  <c r="W22" i="21" s="1"/>
  <c r="V21" i="21"/>
  <c r="V22" i="21" s="1"/>
  <c r="U21" i="21"/>
  <c r="U22" i="21" s="1"/>
  <c r="T21" i="21"/>
  <c r="T22" i="21" s="1"/>
  <c r="S21" i="21"/>
  <c r="S22" i="21" s="1"/>
  <c r="R21" i="21"/>
  <c r="R22" i="21" s="1"/>
  <c r="Q21" i="21"/>
  <c r="Q22" i="21" s="1"/>
  <c r="P21" i="21"/>
  <c r="P22" i="21" s="1"/>
  <c r="O21" i="21"/>
  <c r="O22" i="21" s="1"/>
  <c r="N21" i="21"/>
  <c r="N22" i="21" s="1"/>
  <c r="M21" i="21"/>
  <c r="M22" i="21" s="1"/>
  <c r="L21" i="21"/>
  <c r="L22" i="21" s="1"/>
  <c r="K21" i="21"/>
  <c r="K22" i="21" s="1"/>
  <c r="J21" i="21"/>
  <c r="J22" i="21" s="1"/>
  <c r="I21" i="21"/>
  <c r="I22" i="21" s="1"/>
  <c r="H21" i="21"/>
  <c r="H22" i="21" s="1"/>
  <c r="G21" i="21"/>
  <c r="G22" i="21" s="1"/>
  <c r="F21" i="21"/>
  <c r="F22" i="21" s="1"/>
  <c r="E21" i="21"/>
  <c r="E22" i="21" s="1"/>
  <c r="D21" i="21"/>
  <c r="D22" i="21" s="1"/>
  <c r="C21" i="21"/>
  <c r="C22" i="21" s="1"/>
  <c r="B21" i="21"/>
  <c r="AG20" i="21"/>
  <c r="AG21" i="21" s="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G17" i="21"/>
  <c r="AG16" i="21"/>
  <c r="AG15" i="21"/>
  <c r="AG14" i="21"/>
  <c r="AG13" i="21"/>
  <c r="AG12" i="21"/>
  <c r="AG11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E13" i="34"/>
  <c r="AM25" i="34"/>
  <c r="AK26" i="34"/>
  <c r="N25" i="47"/>
  <c r="AE14" i="34"/>
  <c r="AD17" i="34"/>
  <c r="AC17" i="34"/>
  <c r="M16" i="47"/>
  <c r="AN20" i="34"/>
  <c r="N27" i="47"/>
  <c r="AD14" i="34"/>
  <c r="AI16" i="34"/>
  <c r="AN12" i="34"/>
  <c r="AH25" i="34"/>
  <c r="AN25" i="34"/>
  <c r="AE16" i="34"/>
  <c r="AM13" i="34"/>
  <c r="D11" i="47"/>
  <c r="N11" i="47"/>
  <c r="C17" i="47"/>
  <c r="AC12" i="34"/>
  <c r="D27" i="47"/>
  <c r="AF20" i="34"/>
  <c r="F16" i="47"/>
  <c r="AM26" i="34"/>
  <c r="AL14" i="34"/>
  <c r="G17" i="47"/>
  <c r="H16" i="47"/>
  <c r="M12" i="47"/>
  <c r="AL12" i="34"/>
  <c r="L12" i="47"/>
  <c r="AM16" i="34"/>
  <c r="H17" i="47"/>
  <c r="AD12" i="34"/>
  <c r="K24" i="47"/>
  <c r="AH16" i="34"/>
  <c r="H20" i="47"/>
  <c r="AL15" i="34"/>
  <c r="L24" i="47"/>
  <c r="AH20" i="34"/>
  <c r="AN16" i="34"/>
  <c r="E20" i="47"/>
  <c r="AH17" i="34"/>
  <c r="AF12" i="34"/>
  <c r="AH27" i="34"/>
  <c r="E13" i="47"/>
  <c r="AB26" i="34"/>
  <c r="J17" i="47"/>
  <c r="M27" i="47"/>
  <c r="E24" i="47"/>
  <c r="AF24" i="34"/>
  <c r="AF14" i="34"/>
  <c r="AH13" i="34"/>
  <c r="D25" i="47"/>
  <c r="D14" i="47"/>
  <c r="AE20" i="34"/>
  <c r="F20" i="47"/>
  <c r="L11" i="47"/>
  <c r="AB17" i="34"/>
  <c r="K11" i="47"/>
  <c r="AE17" i="34"/>
  <c r="G13" i="47"/>
  <c r="I20" i="47"/>
  <c r="M17" i="47"/>
  <c r="N15" i="47"/>
  <c r="AK12" i="34"/>
  <c r="D24" i="47"/>
  <c r="AC25" i="34"/>
  <c r="N13" i="47"/>
  <c r="AK13" i="34"/>
  <c r="C12" i="47"/>
  <c r="AF27" i="34"/>
  <c r="L27" i="47"/>
  <c r="AM12" i="34"/>
  <c r="AD20" i="34"/>
  <c r="K16" i="47"/>
  <c r="J25" i="47"/>
  <c r="AC15" i="34"/>
  <c r="AM11" i="34"/>
  <c r="E16" i="47"/>
  <c r="F12" i="47"/>
  <c r="E27" i="47"/>
  <c r="AC13" i="34"/>
  <c r="G20" i="47"/>
  <c r="AK11" i="34"/>
  <c r="G11" i="47"/>
  <c r="I16" i="47"/>
  <c r="G27" i="47"/>
  <c r="G26" i="47"/>
  <c r="AM17" i="34"/>
  <c r="AD15" i="34"/>
  <c r="D20" i="47"/>
  <c r="N12" i="47"/>
  <c r="AC24" i="34"/>
  <c r="AF17" i="34"/>
  <c r="G24" i="47"/>
  <c r="M26" i="47"/>
  <c r="G16" i="47"/>
  <c r="AC16" i="34"/>
  <c r="L15" i="47"/>
  <c r="K27" i="47"/>
  <c r="AB27" i="34"/>
  <c r="D26" i="47"/>
  <c r="G12" i="47"/>
  <c r="AB14" i="34"/>
  <c r="M24" i="47"/>
  <c r="C14" i="47"/>
  <c r="AM27" i="34"/>
  <c r="F11" i="47"/>
  <c r="AH12" i="34"/>
  <c r="K15" i="47"/>
  <c r="I24" i="47"/>
  <c r="C26" i="47"/>
  <c r="I17" i="47"/>
  <c r="AL13" i="34"/>
  <c r="D12" i="47"/>
  <c r="F17" i="47"/>
  <c r="AI15" i="34"/>
  <c r="K25" i="47"/>
  <c r="AB24" i="34"/>
  <c r="AI12" i="34"/>
  <c r="H12" i="47"/>
  <c r="AK27" i="34"/>
  <c r="AE12" i="34"/>
  <c r="C13" i="47"/>
  <c r="C11" i="47"/>
  <c r="AD16" i="34"/>
  <c r="AF26" i="34"/>
  <c r="AD27" i="34"/>
  <c r="AB13" i="34"/>
  <c r="AK14" i="34"/>
  <c r="AD11" i="34"/>
  <c r="AI20" i="34"/>
  <c r="M11" i="47"/>
  <c r="E11" i="47"/>
  <c r="AI14" i="34"/>
  <c r="H26" i="47"/>
  <c r="I26" i="47"/>
  <c r="I25" i="47"/>
  <c r="H14" i="47"/>
  <c r="L26" i="47"/>
  <c r="AF15" i="34"/>
  <c r="C20" i="47"/>
  <c r="AB12" i="34"/>
  <c r="N14" i="47"/>
  <c r="AE24" i="34"/>
  <c r="H15" i="47"/>
  <c r="H13" i="47"/>
  <c r="AM15" i="34"/>
  <c r="D17" i="47"/>
  <c r="AI11" i="34"/>
  <c r="AN11" i="34"/>
  <c r="E26" i="47"/>
  <c r="N26" i="47"/>
  <c r="AE26" i="34"/>
  <c r="AK15" i="34"/>
  <c r="AF16" i="34"/>
  <c r="AK17" i="34"/>
  <c r="AL27" i="34"/>
  <c r="AE25" i="34"/>
  <c r="F13" i="47"/>
  <c r="AI13" i="34"/>
  <c r="C16" i="47"/>
  <c r="C15" i="47"/>
  <c r="AC11" i="34"/>
  <c r="N17" i="47"/>
  <c r="J12" i="47"/>
  <c r="K17" i="47"/>
  <c r="E25" i="47"/>
  <c r="F26" i="47"/>
  <c r="AB16" i="34"/>
  <c r="AN26" i="34"/>
  <c r="H11" i="47"/>
  <c r="AF25" i="34"/>
  <c r="AL17" i="34"/>
  <c r="J14" i="47"/>
  <c r="AH26" i="34"/>
  <c r="J15" i="47"/>
  <c r="G15" i="47"/>
  <c r="K13" i="47"/>
  <c r="L25" i="47"/>
  <c r="AH24" i="34"/>
  <c r="AD13" i="34"/>
  <c r="AM24" i="34"/>
  <c r="AC26" i="34"/>
  <c r="AN24" i="34"/>
  <c r="L20" i="47"/>
  <c r="I11" i="47"/>
  <c r="M15" i="47"/>
  <c r="AB25" i="34"/>
  <c r="K12" i="47"/>
  <c r="AK20" i="34"/>
  <c r="J11" i="47"/>
  <c r="I15" i="47"/>
  <c r="AK24" i="34"/>
  <c r="AE15" i="34"/>
  <c r="F25" i="47"/>
  <c r="E14" i="47"/>
  <c r="N20" i="47"/>
  <c r="AF11" i="34"/>
  <c r="AL16" i="34"/>
  <c r="AM20" i="34"/>
  <c r="L13" i="47"/>
  <c r="AH15" i="34"/>
  <c r="AB11" i="34"/>
  <c r="N24" i="47"/>
  <c r="AC14" i="34"/>
  <c r="J26" i="47"/>
  <c r="AN27" i="34"/>
  <c r="C27" i="47"/>
  <c r="H25" i="47"/>
  <c r="I27" i="47"/>
  <c r="AC20" i="34"/>
  <c r="AD24" i="34"/>
  <c r="E17" i="47"/>
  <c r="L16" i="47"/>
  <c r="AF13" i="34"/>
  <c r="L14" i="47"/>
  <c r="AN14" i="34"/>
  <c r="F27" i="47"/>
  <c r="J27" i="47"/>
  <c r="H24" i="47"/>
  <c r="AK25" i="34"/>
  <c r="E12" i="47"/>
  <c r="L17" i="47"/>
  <c r="AL20" i="34"/>
  <c r="G25" i="47"/>
  <c r="AD26" i="34"/>
  <c r="AN15" i="34"/>
  <c r="AN13" i="34"/>
  <c r="N16" i="47"/>
  <c r="F15" i="47"/>
  <c r="D15" i="47"/>
  <c r="AB20" i="34"/>
  <c r="AI24" i="34"/>
  <c r="AI27" i="34"/>
  <c r="AI26" i="34"/>
  <c r="AE11" i="34"/>
  <c r="AD25" i="34"/>
  <c r="G14" i="47"/>
  <c r="H27" i="47"/>
  <c r="AM14" i="34"/>
  <c r="AL25" i="34"/>
  <c r="I13" i="47"/>
  <c r="AH11" i="34"/>
  <c r="C24" i="47"/>
  <c r="J24" i="47"/>
  <c r="F24" i="47"/>
  <c r="AN17" i="34"/>
  <c r="K14" i="47"/>
  <c r="K20" i="47"/>
  <c r="AK16" i="34"/>
  <c r="J13" i="47"/>
  <c r="M25" i="47"/>
  <c r="C25" i="47"/>
  <c r="J16" i="47"/>
  <c r="K26" i="47"/>
  <c r="AL11" i="34"/>
  <c r="I12" i="47"/>
  <c r="M13" i="47"/>
  <c r="AL24" i="34"/>
  <c r="AI17" i="34"/>
  <c r="E15" i="47"/>
  <c r="AB15" i="34"/>
  <c r="F14" i="47"/>
  <c r="D16" i="47"/>
  <c r="AI25" i="34"/>
  <c r="M14" i="47"/>
  <c r="AC27" i="34"/>
  <c r="D13" i="47"/>
  <c r="I14" i="47"/>
  <c r="M20" i="47"/>
  <c r="AH14" i="34"/>
  <c r="AE27" i="34"/>
  <c r="AL26" i="34"/>
  <c r="J20" i="47"/>
  <c r="AG11" i="34"/>
  <c r="AG26" i="34"/>
  <c r="AG27" i="34"/>
  <c r="AG12" i="34"/>
  <c r="AG15" i="34"/>
  <c r="AG13" i="34"/>
  <c r="AG24" i="34"/>
  <c r="AG14" i="34"/>
  <c r="AG20" i="34"/>
  <c r="AG16" i="34"/>
  <c r="AG17" i="34"/>
  <c r="AG25" i="34"/>
  <c r="J21" i="47" l="1"/>
  <c r="AZ26" i="34"/>
  <c r="AY14" i="34"/>
  <c r="M21" i="47"/>
  <c r="Q14" i="47"/>
  <c r="P14" i="47"/>
  <c r="AW15" i="34"/>
  <c r="AZ24" i="34"/>
  <c r="AL28" i="34"/>
  <c r="Q12" i="47"/>
  <c r="Q18" i="47" s="1"/>
  <c r="Q22" i="47" s="1"/>
  <c r="AZ11" i="34"/>
  <c r="AL18" i="34"/>
  <c r="S25" i="47"/>
  <c r="O25" i="47"/>
  <c r="O28" i="47" s="1"/>
  <c r="K21" i="47"/>
  <c r="P24" i="47"/>
  <c r="F28" i="47"/>
  <c r="J28" i="47"/>
  <c r="S24" i="47"/>
  <c r="C28" i="47"/>
  <c r="O24" i="47"/>
  <c r="AY11" i="34"/>
  <c r="AH18" i="34"/>
  <c r="Q13" i="47"/>
  <c r="AZ25" i="34"/>
  <c r="AE18" i="34"/>
  <c r="AE22" i="34" s="1"/>
  <c r="AE30" i="34" s="1"/>
  <c r="AI28" i="34"/>
  <c r="AB21" i="34"/>
  <c r="AB22" i="34" s="1"/>
  <c r="AW20" i="34"/>
  <c r="P15" i="47"/>
  <c r="AL21" i="34"/>
  <c r="AZ20" i="34"/>
  <c r="R17" i="47"/>
  <c r="H28" i="47"/>
  <c r="P27" i="47"/>
  <c r="R14" i="47"/>
  <c r="R16" i="47"/>
  <c r="AD28" i="34"/>
  <c r="AC21" i="34"/>
  <c r="Q27" i="47"/>
  <c r="O27" i="47"/>
  <c r="S27" i="47"/>
  <c r="N28" i="47"/>
  <c r="AW11" i="34"/>
  <c r="AB18" i="34"/>
  <c r="AY15" i="34"/>
  <c r="R13" i="47"/>
  <c r="AM21" i="34"/>
  <c r="AZ16" i="34"/>
  <c r="AF18" i="34"/>
  <c r="AF22" i="34" s="1"/>
  <c r="AF30" i="34" s="1"/>
  <c r="N21" i="47"/>
  <c r="P25" i="47"/>
  <c r="AK28" i="34"/>
  <c r="Q15" i="47"/>
  <c r="J18" i="47"/>
  <c r="AK21" i="34"/>
  <c r="AW25" i="34"/>
  <c r="I18" i="47"/>
  <c r="I22" i="47" s="1"/>
  <c r="I30" i="47" s="1"/>
  <c r="Q11" i="47"/>
  <c r="L21" i="47"/>
  <c r="R20" i="47"/>
  <c r="R21" i="47" s="1"/>
  <c r="AN28" i="34"/>
  <c r="AM28" i="34"/>
  <c r="AY24" i="34"/>
  <c r="AH28" i="34"/>
  <c r="R25" i="47"/>
  <c r="AY26" i="34"/>
  <c r="AZ17" i="34"/>
  <c r="H18" i="47"/>
  <c r="AW16" i="34"/>
  <c r="P26" i="47"/>
  <c r="AC18" i="34"/>
  <c r="O15" i="47"/>
  <c r="S15" i="47"/>
  <c r="S16" i="47"/>
  <c r="O16" i="47"/>
  <c r="P13" i="47"/>
  <c r="AZ27" i="34"/>
  <c r="AN18" i="34"/>
  <c r="AI18" i="34"/>
  <c r="AI22" i="34" s="1"/>
  <c r="AI30" i="34" s="1"/>
  <c r="AE28" i="34"/>
  <c r="AW12" i="34"/>
  <c r="C21" i="47"/>
  <c r="O20" i="47"/>
  <c r="O21" i="47" s="1"/>
  <c r="S20" i="47"/>
  <c r="S21" i="47" s="1"/>
  <c r="R26" i="47"/>
  <c r="Q25" i="47"/>
  <c r="Q26" i="47"/>
  <c r="E18" i="47"/>
  <c r="M18" i="47"/>
  <c r="AI21" i="34"/>
  <c r="AD18" i="34"/>
  <c r="AW13" i="34"/>
  <c r="S11" i="47"/>
  <c r="S18" i="47" s="1"/>
  <c r="S22" i="47" s="1"/>
  <c r="C18" i="47"/>
  <c r="O11" i="47"/>
  <c r="O13" i="47"/>
  <c r="S13" i="47"/>
  <c r="AW24" i="34"/>
  <c r="AB28" i="34"/>
  <c r="P17" i="47"/>
  <c r="AZ13" i="34"/>
  <c r="Q17" i="47"/>
  <c r="S26" i="47"/>
  <c r="O26" i="47"/>
  <c r="Q24" i="47"/>
  <c r="Q28" i="47" s="1"/>
  <c r="I28" i="47"/>
  <c r="AY12" i="34"/>
  <c r="P11" i="47"/>
  <c r="F18" i="47"/>
  <c r="O14" i="47"/>
  <c r="S14" i="47"/>
  <c r="M28" i="47"/>
  <c r="AW14" i="34"/>
  <c r="AW27" i="34"/>
  <c r="R15" i="47"/>
  <c r="G28" i="47"/>
  <c r="AC28" i="34"/>
  <c r="D21" i="47"/>
  <c r="Q16" i="47"/>
  <c r="G18" i="47"/>
  <c r="G22" i="47" s="1"/>
  <c r="G30" i="47" s="1"/>
  <c r="AK18" i="34"/>
  <c r="G21" i="47"/>
  <c r="P12" i="47"/>
  <c r="AM18" i="34"/>
  <c r="AD21" i="34"/>
  <c r="R27" i="47"/>
  <c r="S12" i="47"/>
  <c r="O12" i="47"/>
  <c r="D28" i="47"/>
  <c r="Q20" i="47"/>
  <c r="Q21" i="47" s="1"/>
  <c r="I21" i="47"/>
  <c r="K18" i="47"/>
  <c r="AW17" i="34"/>
  <c r="L18" i="47"/>
  <c r="R11" i="47"/>
  <c r="F21" i="47"/>
  <c r="P20" i="47"/>
  <c r="P21" i="47" s="1"/>
  <c r="AE21" i="34"/>
  <c r="AY13" i="34"/>
  <c r="AF28" i="34"/>
  <c r="E28" i="47"/>
  <c r="AW26" i="34"/>
  <c r="AY27" i="34"/>
  <c r="AY17" i="34"/>
  <c r="E21" i="47"/>
  <c r="AY20" i="34"/>
  <c r="AH21" i="34"/>
  <c r="AH22" i="34" s="1"/>
  <c r="AH30" i="34" s="1"/>
  <c r="L28" i="47"/>
  <c r="R24" i="47"/>
  <c r="R28" i="47" s="1"/>
  <c r="AZ15" i="34"/>
  <c r="H21" i="47"/>
  <c r="AY16" i="34"/>
  <c r="K28" i="47"/>
  <c r="R12" i="47"/>
  <c r="AZ12" i="34"/>
  <c r="AZ14" i="34"/>
  <c r="P16" i="47"/>
  <c r="AF21" i="34"/>
  <c r="O17" i="47"/>
  <c r="S17" i="47"/>
  <c r="N18" i="47"/>
  <c r="D18" i="47"/>
  <c r="AY25" i="34"/>
  <c r="AN21" i="34"/>
  <c r="C22" i="47"/>
  <c r="AN22" i="34"/>
  <c r="M22" i="47"/>
  <c r="M30" i="47" s="1"/>
  <c r="L22" i="47"/>
  <c r="E22" i="47"/>
  <c r="E30" i="47" s="1"/>
  <c r="R18" i="47"/>
  <c r="R22" i="47" s="1"/>
  <c r="F22" i="47"/>
  <c r="F30" i="47" s="1"/>
  <c r="H22" i="47"/>
  <c r="O18" i="47"/>
  <c r="O22" i="47" s="1"/>
  <c r="P18" i="47"/>
  <c r="P22" i="47" s="1"/>
  <c r="J22" i="47"/>
  <c r="P28" i="47"/>
  <c r="AC22" i="34"/>
  <c r="AC30" i="34" s="1"/>
  <c r="S28" i="47"/>
  <c r="K22" i="47"/>
  <c r="K30" i="47" s="1"/>
  <c r="AG28" i="27"/>
  <c r="B22" i="22"/>
  <c r="B30" i="22" s="1"/>
  <c r="B22" i="23"/>
  <c r="B30" i="23" s="1"/>
  <c r="B22" i="24"/>
  <c r="B30" i="24" s="1"/>
  <c r="B22" i="27"/>
  <c r="B30" i="27" s="1"/>
  <c r="B22" i="28"/>
  <c r="B30" i="28" s="1"/>
  <c r="B22" i="29"/>
  <c r="B30" i="29" s="1"/>
  <c r="B22" i="30"/>
  <c r="B30" i="30" s="1"/>
  <c r="B22" i="31"/>
  <c r="B30" i="31" s="1"/>
  <c r="B22" i="32"/>
  <c r="AG18" i="22"/>
  <c r="AG32" i="22" s="1"/>
  <c r="AG18" i="23"/>
  <c r="AG32" i="23" s="1"/>
  <c r="AG18" i="24"/>
  <c r="AG32" i="24" s="1"/>
  <c r="AG18" i="28"/>
  <c r="AG32" i="28" s="1"/>
  <c r="AG18" i="29"/>
  <c r="AG32" i="29" s="1"/>
  <c r="AG18" i="30"/>
  <c r="AG32" i="30" s="1"/>
  <c r="AG18" i="32"/>
  <c r="AG32" i="32" s="1"/>
  <c r="AX27" i="34"/>
  <c r="AX26" i="34"/>
  <c r="AX25" i="34"/>
  <c r="AG28" i="34"/>
  <c r="AX24" i="34"/>
  <c r="AG28" i="26"/>
  <c r="AX20" i="34"/>
  <c r="AG21" i="34"/>
  <c r="AG21" i="26"/>
  <c r="AG33" i="26" s="1"/>
  <c r="AX17" i="34"/>
  <c r="AX16" i="34"/>
  <c r="AX15" i="34"/>
  <c r="AX14" i="34"/>
  <c r="AX13" i="34"/>
  <c r="AX12" i="34"/>
  <c r="AG18" i="26"/>
  <c r="AG32" i="26" s="1"/>
  <c r="AG18" i="34"/>
  <c r="AX11" i="34"/>
  <c r="B22" i="26"/>
  <c r="B30" i="26" s="1"/>
  <c r="AG28" i="21"/>
  <c r="AG18" i="21"/>
  <c r="AG32" i="21" s="1"/>
  <c r="B22" i="21"/>
  <c r="B30" i="21" s="1"/>
  <c r="AG28" i="25"/>
  <c r="AG18" i="25"/>
  <c r="AG32" i="25" s="1"/>
  <c r="B22" i="25"/>
  <c r="B30" i="25" s="1"/>
  <c r="AG33" i="32"/>
  <c r="AG22" i="32"/>
  <c r="B30" i="32"/>
  <c r="F30" i="32"/>
  <c r="J30" i="32"/>
  <c r="N30" i="32"/>
  <c r="R30" i="32"/>
  <c r="V30" i="32"/>
  <c r="Z30" i="32"/>
  <c r="AD30" i="32"/>
  <c r="D30" i="32"/>
  <c r="H30" i="32"/>
  <c r="L30" i="32"/>
  <c r="P30" i="32"/>
  <c r="T30" i="32"/>
  <c r="X30" i="32"/>
  <c r="AB30" i="32"/>
  <c r="AF30" i="32"/>
  <c r="AG33" i="31"/>
  <c r="AG22" i="31"/>
  <c r="F30" i="31"/>
  <c r="J30" i="31"/>
  <c r="N30" i="31"/>
  <c r="R30" i="31"/>
  <c r="V30" i="31"/>
  <c r="Z30" i="31"/>
  <c r="AD30" i="31"/>
  <c r="D30" i="31"/>
  <c r="H30" i="31"/>
  <c r="L30" i="31"/>
  <c r="P30" i="31"/>
  <c r="T30" i="31"/>
  <c r="X30" i="31"/>
  <c r="AB30" i="31"/>
  <c r="AF30" i="31"/>
  <c r="AG33" i="30"/>
  <c r="F30" i="30"/>
  <c r="J30" i="30"/>
  <c r="N30" i="30"/>
  <c r="R30" i="30"/>
  <c r="V30" i="30"/>
  <c r="Z30" i="30"/>
  <c r="AD30" i="30"/>
  <c r="D30" i="30"/>
  <c r="H30" i="30"/>
  <c r="L30" i="30"/>
  <c r="P30" i="30"/>
  <c r="T30" i="30"/>
  <c r="X30" i="30"/>
  <c r="AB30" i="30"/>
  <c r="AF30" i="30"/>
  <c r="AG33" i="29"/>
  <c r="F30" i="29"/>
  <c r="J30" i="29"/>
  <c r="N30" i="29"/>
  <c r="R30" i="29"/>
  <c r="V30" i="29"/>
  <c r="Z30" i="29"/>
  <c r="AD30" i="29"/>
  <c r="D30" i="29"/>
  <c r="H30" i="29"/>
  <c r="L30" i="29"/>
  <c r="P30" i="29"/>
  <c r="T30" i="29"/>
  <c r="X30" i="29"/>
  <c r="AB30" i="29"/>
  <c r="AF30" i="29"/>
  <c r="AG33" i="28"/>
  <c r="F30" i="28"/>
  <c r="J30" i="28"/>
  <c r="N30" i="28"/>
  <c r="R30" i="28"/>
  <c r="V30" i="28"/>
  <c r="Z30" i="28"/>
  <c r="AD30" i="28"/>
  <c r="D30" i="28"/>
  <c r="H30" i="28"/>
  <c r="L30" i="28"/>
  <c r="P30" i="28"/>
  <c r="T30" i="28"/>
  <c r="X30" i="28"/>
  <c r="AB30" i="28"/>
  <c r="AF30" i="28"/>
  <c r="C30" i="27"/>
  <c r="G30" i="27"/>
  <c r="K30" i="27"/>
  <c r="O30" i="27"/>
  <c r="S30" i="27"/>
  <c r="W30" i="27"/>
  <c r="AA30" i="27"/>
  <c r="AE30" i="27"/>
  <c r="AG22" i="27"/>
  <c r="AG33" i="27"/>
  <c r="D30" i="27"/>
  <c r="H30" i="27"/>
  <c r="L30" i="27"/>
  <c r="P30" i="27"/>
  <c r="T30" i="27"/>
  <c r="X30" i="27"/>
  <c r="AB30" i="27"/>
  <c r="AF30" i="27"/>
  <c r="F30" i="26"/>
  <c r="J30" i="26"/>
  <c r="N30" i="26"/>
  <c r="R30" i="26"/>
  <c r="V30" i="26"/>
  <c r="Z30" i="26"/>
  <c r="AD30" i="26"/>
  <c r="D30" i="26"/>
  <c r="H30" i="26"/>
  <c r="L30" i="26"/>
  <c r="P30" i="26"/>
  <c r="T30" i="26"/>
  <c r="X30" i="26"/>
  <c r="AB30" i="26"/>
  <c r="AF30" i="26"/>
  <c r="AG33" i="25"/>
  <c r="F30" i="25"/>
  <c r="J30" i="25"/>
  <c r="N30" i="25"/>
  <c r="R30" i="25"/>
  <c r="V30" i="25"/>
  <c r="Z30" i="25"/>
  <c r="AD30" i="25"/>
  <c r="AG33" i="24"/>
  <c r="AG22" i="24"/>
  <c r="F30" i="24"/>
  <c r="J30" i="24"/>
  <c r="N30" i="24"/>
  <c r="R30" i="24"/>
  <c r="V30" i="24"/>
  <c r="Z30" i="24"/>
  <c r="AD30" i="24"/>
  <c r="D30" i="24"/>
  <c r="H30" i="24"/>
  <c r="L30" i="24"/>
  <c r="P30" i="24"/>
  <c r="T30" i="24"/>
  <c r="X30" i="24"/>
  <c r="AB30" i="24"/>
  <c r="AF30" i="24"/>
  <c r="AG33" i="23"/>
  <c r="F30" i="23"/>
  <c r="J30" i="23"/>
  <c r="N30" i="23"/>
  <c r="R30" i="23"/>
  <c r="V30" i="23"/>
  <c r="Z30" i="23"/>
  <c r="AD30" i="23"/>
  <c r="AG33" i="22"/>
  <c r="F30" i="22"/>
  <c r="J30" i="22"/>
  <c r="N30" i="22"/>
  <c r="R30" i="22"/>
  <c r="V30" i="22"/>
  <c r="Z30" i="22"/>
  <c r="AD30" i="22"/>
  <c r="D30" i="22"/>
  <c r="H30" i="22"/>
  <c r="L30" i="22"/>
  <c r="P30" i="22"/>
  <c r="T30" i="22"/>
  <c r="X30" i="22"/>
  <c r="AB30" i="22"/>
  <c r="AF30" i="22"/>
  <c r="C30" i="21"/>
  <c r="G30" i="21"/>
  <c r="K30" i="21"/>
  <c r="O30" i="21"/>
  <c r="S30" i="21"/>
  <c r="W30" i="21"/>
  <c r="AA30" i="21"/>
  <c r="AE30" i="21"/>
  <c r="AG33" i="21"/>
  <c r="D30" i="21"/>
  <c r="H30" i="21"/>
  <c r="L30" i="21"/>
  <c r="P30" i="21"/>
  <c r="T30" i="21"/>
  <c r="X30" i="21"/>
  <c r="AB30" i="21"/>
  <c r="AF30" i="21"/>
  <c r="AF28" i="20"/>
  <c r="AE28" i="20"/>
  <c r="AE30" i="20" s="1"/>
  <c r="AD28" i="20"/>
  <c r="AC28" i="20"/>
  <c r="AC30" i="20" s="1"/>
  <c r="AB28" i="20"/>
  <c r="AA28" i="20"/>
  <c r="AA30" i="20" s="1"/>
  <c r="Z28" i="20"/>
  <c r="Y28" i="20"/>
  <c r="Y30" i="20" s="1"/>
  <c r="X28" i="20"/>
  <c r="W28" i="20"/>
  <c r="W30" i="20" s="1"/>
  <c r="V28" i="20"/>
  <c r="U28" i="20"/>
  <c r="U30" i="20" s="1"/>
  <c r="T28" i="20"/>
  <c r="S28" i="20"/>
  <c r="S30" i="20" s="1"/>
  <c r="R28" i="20"/>
  <c r="Q28" i="20"/>
  <c r="Q30" i="20" s="1"/>
  <c r="P28" i="20"/>
  <c r="O28" i="20"/>
  <c r="O30" i="20" s="1"/>
  <c r="N28" i="20"/>
  <c r="M28" i="20"/>
  <c r="M30" i="20" s="1"/>
  <c r="L28" i="20"/>
  <c r="K28" i="20"/>
  <c r="K30" i="20" s="1"/>
  <c r="J28" i="20"/>
  <c r="I28" i="20"/>
  <c r="I30" i="20" s="1"/>
  <c r="H28" i="20"/>
  <c r="G28" i="20"/>
  <c r="G30" i="20" s="1"/>
  <c r="F28" i="20"/>
  <c r="E28" i="20"/>
  <c r="E30" i="20" s="1"/>
  <c r="D28" i="20"/>
  <c r="C28" i="20"/>
  <c r="C30" i="20" s="1"/>
  <c r="B28" i="20"/>
  <c r="AG27" i="20"/>
  <c r="AG26" i="20"/>
  <c r="AG25" i="20"/>
  <c r="AG28" i="20" s="1"/>
  <c r="AG24" i="20"/>
  <c r="AF21" i="20"/>
  <c r="AF22" i="20" s="1"/>
  <c r="AE21" i="20"/>
  <c r="AE22" i="20" s="1"/>
  <c r="AD21" i="20"/>
  <c r="AD22" i="20" s="1"/>
  <c r="AC21" i="20"/>
  <c r="AC22" i="20" s="1"/>
  <c r="AB21" i="20"/>
  <c r="AB22" i="20" s="1"/>
  <c r="AA21" i="20"/>
  <c r="AA22" i="20" s="1"/>
  <c r="Z21" i="20"/>
  <c r="Z22" i="20" s="1"/>
  <c r="Y21" i="20"/>
  <c r="Y22" i="20" s="1"/>
  <c r="X21" i="20"/>
  <c r="X22" i="20" s="1"/>
  <c r="W21" i="20"/>
  <c r="W22" i="20" s="1"/>
  <c r="V21" i="20"/>
  <c r="V22" i="20" s="1"/>
  <c r="U21" i="20"/>
  <c r="U22" i="20" s="1"/>
  <c r="T21" i="20"/>
  <c r="T22" i="20" s="1"/>
  <c r="S21" i="20"/>
  <c r="S22" i="20" s="1"/>
  <c r="R21" i="20"/>
  <c r="R22" i="20" s="1"/>
  <c r="Q21" i="20"/>
  <c r="Q22" i="20" s="1"/>
  <c r="P21" i="20"/>
  <c r="P22" i="20" s="1"/>
  <c r="O21" i="20"/>
  <c r="O22" i="20" s="1"/>
  <c r="N21" i="20"/>
  <c r="N22" i="20" s="1"/>
  <c r="M21" i="20"/>
  <c r="M22" i="20" s="1"/>
  <c r="L21" i="20"/>
  <c r="L22" i="20" s="1"/>
  <c r="K21" i="20"/>
  <c r="K22" i="20" s="1"/>
  <c r="J21" i="20"/>
  <c r="J22" i="20" s="1"/>
  <c r="I21" i="20"/>
  <c r="I22" i="20" s="1"/>
  <c r="H21" i="20"/>
  <c r="H22" i="20" s="1"/>
  <c r="G21" i="20"/>
  <c r="G22" i="20" s="1"/>
  <c r="F21" i="20"/>
  <c r="F22" i="20" s="1"/>
  <c r="E21" i="20"/>
  <c r="E22" i="20" s="1"/>
  <c r="D21" i="20"/>
  <c r="D22" i="20" s="1"/>
  <c r="C21" i="20"/>
  <c r="C22" i="20" s="1"/>
  <c r="B21" i="20"/>
  <c r="AG20" i="20"/>
  <c r="AG21" i="20" s="1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G17" i="20"/>
  <c r="AG16" i="20"/>
  <c r="AG15" i="20"/>
  <c r="AG14" i="20"/>
  <c r="AG13" i="20"/>
  <c r="AG12" i="20"/>
  <c r="AG11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F28" i="19"/>
  <c r="AE28" i="19"/>
  <c r="AD28" i="19"/>
  <c r="AD30" i="19" s="1"/>
  <c r="AC28" i="19"/>
  <c r="AC30" i="19" s="1"/>
  <c r="AB28" i="19"/>
  <c r="AA28" i="19"/>
  <c r="Z28" i="19"/>
  <c r="Z30" i="19" s="1"/>
  <c r="Y28" i="19"/>
  <c r="Y30" i="19" s="1"/>
  <c r="X28" i="19"/>
  <c r="W28" i="19"/>
  <c r="V28" i="19"/>
  <c r="V30" i="19" s="1"/>
  <c r="U28" i="19"/>
  <c r="U30" i="19" s="1"/>
  <c r="T28" i="19"/>
  <c r="S28" i="19"/>
  <c r="R28" i="19"/>
  <c r="R30" i="19" s="1"/>
  <c r="Q28" i="19"/>
  <c r="Q30" i="19" s="1"/>
  <c r="P28" i="19"/>
  <c r="O28" i="19"/>
  <c r="N28" i="19"/>
  <c r="N30" i="19" s="1"/>
  <c r="M28" i="19"/>
  <c r="M30" i="19" s="1"/>
  <c r="L28" i="19"/>
  <c r="K28" i="19"/>
  <c r="J28" i="19"/>
  <c r="J30" i="19" s="1"/>
  <c r="I28" i="19"/>
  <c r="I30" i="19" s="1"/>
  <c r="H28" i="19"/>
  <c r="G28" i="19"/>
  <c r="F28" i="19"/>
  <c r="F30" i="19" s="1"/>
  <c r="E28" i="19"/>
  <c r="E30" i="19" s="1"/>
  <c r="D28" i="19"/>
  <c r="C28" i="19"/>
  <c r="B28" i="19"/>
  <c r="AG27" i="19"/>
  <c r="AG26" i="19"/>
  <c r="AG25" i="19"/>
  <c r="AG24" i="19"/>
  <c r="AF21" i="19"/>
  <c r="AF22" i="19" s="1"/>
  <c r="AE21" i="19"/>
  <c r="AE22" i="19" s="1"/>
  <c r="AD21" i="19"/>
  <c r="AD22" i="19" s="1"/>
  <c r="AC21" i="19"/>
  <c r="AC22" i="19" s="1"/>
  <c r="AB21" i="19"/>
  <c r="AB22" i="19" s="1"/>
  <c r="AA21" i="19"/>
  <c r="AA22" i="19" s="1"/>
  <c r="Z21" i="19"/>
  <c r="Z22" i="19" s="1"/>
  <c r="Y21" i="19"/>
  <c r="Y22" i="19" s="1"/>
  <c r="X21" i="19"/>
  <c r="X22" i="19" s="1"/>
  <c r="W21" i="19"/>
  <c r="W22" i="19" s="1"/>
  <c r="V21" i="19"/>
  <c r="V22" i="19" s="1"/>
  <c r="U21" i="19"/>
  <c r="U22" i="19" s="1"/>
  <c r="T21" i="19"/>
  <c r="T22" i="19" s="1"/>
  <c r="S21" i="19"/>
  <c r="S22" i="19" s="1"/>
  <c r="R21" i="19"/>
  <c r="R22" i="19" s="1"/>
  <c r="Q21" i="19"/>
  <c r="Q22" i="19" s="1"/>
  <c r="P21" i="19"/>
  <c r="P22" i="19" s="1"/>
  <c r="O21" i="19"/>
  <c r="O22" i="19" s="1"/>
  <c r="N21" i="19"/>
  <c r="N22" i="19" s="1"/>
  <c r="M21" i="19"/>
  <c r="M22" i="19" s="1"/>
  <c r="L21" i="19"/>
  <c r="L22" i="19" s="1"/>
  <c r="K21" i="19"/>
  <c r="K22" i="19" s="1"/>
  <c r="J21" i="19"/>
  <c r="J22" i="19" s="1"/>
  <c r="I21" i="19"/>
  <c r="I22" i="19" s="1"/>
  <c r="H21" i="19"/>
  <c r="H22" i="19" s="1"/>
  <c r="G21" i="19"/>
  <c r="G22" i="19" s="1"/>
  <c r="F21" i="19"/>
  <c r="E21" i="19"/>
  <c r="E22" i="19" s="1"/>
  <c r="D21" i="19"/>
  <c r="D22" i="19" s="1"/>
  <c r="C21" i="19"/>
  <c r="C22" i="19" s="1"/>
  <c r="B21" i="19"/>
  <c r="AG20" i="19"/>
  <c r="AG21" i="19" s="1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F22" i="19" s="1"/>
  <c r="E18" i="19"/>
  <c r="D18" i="19"/>
  <c r="C18" i="19"/>
  <c r="B18" i="19"/>
  <c r="AG17" i="19"/>
  <c r="AG16" i="19"/>
  <c r="AG15" i="19"/>
  <c r="AG14" i="19"/>
  <c r="AG13" i="19"/>
  <c r="AG12" i="19"/>
  <c r="AG11" i="19"/>
  <c r="AG18" i="19" s="1"/>
  <c r="AG32" i="19" s="1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F28" i="18"/>
  <c r="AE28" i="18"/>
  <c r="AE30" i="18" s="1"/>
  <c r="AD28" i="18"/>
  <c r="AC28" i="18"/>
  <c r="AC30" i="18" s="1"/>
  <c r="AB28" i="18"/>
  <c r="AA28" i="18"/>
  <c r="AA30" i="18" s="1"/>
  <c r="Z28" i="18"/>
  <c r="Y28" i="18"/>
  <c r="Y30" i="18" s="1"/>
  <c r="X28" i="18"/>
  <c r="W28" i="18"/>
  <c r="W30" i="18" s="1"/>
  <c r="V28" i="18"/>
  <c r="U28" i="18"/>
  <c r="U30" i="18" s="1"/>
  <c r="T28" i="18"/>
  <c r="S28" i="18"/>
  <c r="S30" i="18" s="1"/>
  <c r="R28" i="18"/>
  <c r="Q28" i="18"/>
  <c r="Q30" i="18" s="1"/>
  <c r="P28" i="18"/>
  <c r="O28" i="18"/>
  <c r="O30" i="18" s="1"/>
  <c r="N28" i="18"/>
  <c r="M28" i="18"/>
  <c r="M30" i="18" s="1"/>
  <c r="L28" i="18"/>
  <c r="K28" i="18"/>
  <c r="K30" i="18" s="1"/>
  <c r="J28" i="18"/>
  <c r="I28" i="18"/>
  <c r="I30" i="18" s="1"/>
  <c r="H28" i="18"/>
  <c r="G28" i="18"/>
  <c r="G30" i="18" s="1"/>
  <c r="F28" i="18"/>
  <c r="E28" i="18"/>
  <c r="E30" i="18" s="1"/>
  <c r="D28" i="18"/>
  <c r="C28" i="18"/>
  <c r="C30" i="18" s="1"/>
  <c r="B28" i="18"/>
  <c r="AG27" i="18"/>
  <c r="AG26" i="18"/>
  <c r="AG25" i="18"/>
  <c r="AG28" i="18" s="1"/>
  <c r="AG24" i="18"/>
  <c r="AF21" i="18"/>
  <c r="AF22" i="18" s="1"/>
  <c r="AE21" i="18"/>
  <c r="AE22" i="18" s="1"/>
  <c r="AD21" i="18"/>
  <c r="AD22" i="18" s="1"/>
  <c r="AC21" i="18"/>
  <c r="AC22" i="18" s="1"/>
  <c r="AB21" i="18"/>
  <c r="AB22" i="18" s="1"/>
  <c r="AA21" i="18"/>
  <c r="AA22" i="18" s="1"/>
  <c r="Z21" i="18"/>
  <c r="Z22" i="18" s="1"/>
  <c r="Y21" i="18"/>
  <c r="Y22" i="18" s="1"/>
  <c r="X21" i="18"/>
  <c r="X22" i="18" s="1"/>
  <c r="W21" i="18"/>
  <c r="W22" i="18" s="1"/>
  <c r="V21" i="18"/>
  <c r="V22" i="18" s="1"/>
  <c r="U21" i="18"/>
  <c r="U22" i="18" s="1"/>
  <c r="T21" i="18"/>
  <c r="T22" i="18" s="1"/>
  <c r="S21" i="18"/>
  <c r="S22" i="18" s="1"/>
  <c r="R21" i="18"/>
  <c r="R22" i="18" s="1"/>
  <c r="Q21" i="18"/>
  <c r="Q22" i="18" s="1"/>
  <c r="P21" i="18"/>
  <c r="P22" i="18" s="1"/>
  <c r="O21" i="18"/>
  <c r="O22" i="18" s="1"/>
  <c r="N21" i="18"/>
  <c r="N22" i="18" s="1"/>
  <c r="M21" i="18"/>
  <c r="M22" i="18" s="1"/>
  <c r="L21" i="18"/>
  <c r="L22" i="18" s="1"/>
  <c r="K21" i="18"/>
  <c r="K22" i="18" s="1"/>
  <c r="J21" i="18"/>
  <c r="J22" i="18" s="1"/>
  <c r="I21" i="18"/>
  <c r="I22" i="18" s="1"/>
  <c r="H21" i="18"/>
  <c r="H22" i="18" s="1"/>
  <c r="G21" i="18"/>
  <c r="G22" i="18" s="1"/>
  <c r="F21" i="18"/>
  <c r="F22" i="18" s="1"/>
  <c r="E21" i="18"/>
  <c r="E22" i="18" s="1"/>
  <c r="D21" i="18"/>
  <c r="D22" i="18" s="1"/>
  <c r="C21" i="18"/>
  <c r="C22" i="18" s="1"/>
  <c r="B21" i="18"/>
  <c r="AG20" i="18"/>
  <c r="AG21" i="18" s="1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G17" i="18"/>
  <c r="AG16" i="18"/>
  <c r="AG15" i="18"/>
  <c r="AG14" i="18"/>
  <c r="AG13" i="18"/>
  <c r="AG12" i="18"/>
  <c r="AG11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F28" i="17"/>
  <c r="AE28" i="17"/>
  <c r="AD28" i="17"/>
  <c r="AD30" i="17" s="1"/>
  <c r="AC28" i="17"/>
  <c r="AC30" i="17" s="1"/>
  <c r="AB28" i="17"/>
  <c r="AA28" i="17"/>
  <c r="Z28" i="17"/>
  <c r="Z30" i="17" s="1"/>
  <c r="Y28" i="17"/>
  <c r="Y30" i="17" s="1"/>
  <c r="X28" i="17"/>
  <c r="W28" i="17"/>
  <c r="V28" i="17"/>
  <c r="V30" i="17" s="1"/>
  <c r="U28" i="17"/>
  <c r="U30" i="17" s="1"/>
  <c r="T28" i="17"/>
  <c r="S28" i="17"/>
  <c r="R28" i="17"/>
  <c r="R30" i="17" s="1"/>
  <c r="Q28" i="17"/>
  <c r="Q30" i="17" s="1"/>
  <c r="P28" i="17"/>
  <c r="O28" i="17"/>
  <c r="N28" i="17"/>
  <c r="N30" i="17" s="1"/>
  <c r="M28" i="17"/>
  <c r="M30" i="17" s="1"/>
  <c r="L28" i="17"/>
  <c r="K28" i="17"/>
  <c r="J28" i="17"/>
  <c r="J30" i="17" s="1"/>
  <c r="I28" i="17"/>
  <c r="I30" i="17" s="1"/>
  <c r="H28" i="17"/>
  <c r="G28" i="17"/>
  <c r="F28" i="17"/>
  <c r="F30" i="17" s="1"/>
  <c r="E28" i="17"/>
  <c r="E30" i="17" s="1"/>
  <c r="D28" i="17"/>
  <c r="C28" i="17"/>
  <c r="B28" i="17"/>
  <c r="AG27" i="17"/>
  <c r="AG26" i="17"/>
  <c r="AG25" i="17"/>
  <c r="AG24" i="17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AA22" i="17" s="1"/>
  <c r="Z21" i="17"/>
  <c r="Z22" i="17" s="1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G22" i="17" s="1"/>
  <c r="F21" i="17"/>
  <c r="F22" i="17" s="1"/>
  <c r="E21" i="17"/>
  <c r="E22" i="17" s="1"/>
  <c r="D21" i="17"/>
  <c r="D22" i="17" s="1"/>
  <c r="C21" i="17"/>
  <c r="C22" i="17" s="1"/>
  <c r="B21" i="17"/>
  <c r="AG20" i="17"/>
  <c r="AG21" i="17" s="1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G17" i="17"/>
  <c r="AG16" i="17"/>
  <c r="AG15" i="17"/>
  <c r="AG14" i="17"/>
  <c r="AG13" i="17"/>
  <c r="AG12" i="17"/>
  <c r="AG11" i="17"/>
  <c r="AG18" i="17" s="1"/>
  <c r="AG32" i="17" s="1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F28" i="16"/>
  <c r="AE28" i="16"/>
  <c r="AE30" i="16" s="1"/>
  <c r="AD28" i="16"/>
  <c r="AC28" i="16"/>
  <c r="AC30" i="16" s="1"/>
  <c r="AB28" i="16"/>
  <c r="AA28" i="16"/>
  <c r="AA30" i="16" s="1"/>
  <c r="Z28" i="16"/>
  <c r="Y28" i="16"/>
  <c r="Y30" i="16" s="1"/>
  <c r="X28" i="16"/>
  <c r="W28" i="16"/>
  <c r="W30" i="16" s="1"/>
  <c r="V28" i="16"/>
  <c r="U28" i="16"/>
  <c r="U30" i="16" s="1"/>
  <c r="T28" i="16"/>
  <c r="S28" i="16"/>
  <c r="S30" i="16" s="1"/>
  <c r="R28" i="16"/>
  <c r="Q28" i="16"/>
  <c r="Q30" i="16" s="1"/>
  <c r="P28" i="16"/>
  <c r="O28" i="16"/>
  <c r="O30" i="16" s="1"/>
  <c r="N28" i="16"/>
  <c r="M28" i="16"/>
  <c r="M30" i="16" s="1"/>
  <c r="L28" i="16"/>
  <c r="K28" i="16"/>
  <c r="K30" i="16" s="1"/>
  <c r="J28" i="16"/>
  <c r="I28" i="16"/>
  <c r="I30" i="16" s="1"/>
  <c r="H28" i="16"/>
  <c r="G28" i="16"/>
  <c r="G30" i="16" s="1"/>
  <c r="F28" i="16"/>
  <c r="E28" i="16"/>
  <c r="E30" i="16" s="1"/>
  <c r="D28" i="16"/>
  <c r="C28" i="16"/>
  <c r="C30" i="16" s="1"/>
  <c r="B28" i="16"/>
  <c r="AG27" i="16"/>
  <c r="AG26" i="16"/>
  <c r="AG25" i="16"/>
  <c r="AG28" i="16" s="1"/>
  <c r="AG24" i="16"/>
  <c r="AF21" i="16"/>
  <c r="AF22" i="16" s="1"/>
  <c r="AE21" i="16"/>
  <c r="AE22" i="16" s="1"/>
  <c r="AD21" i="16"/>
  <c r="AD22" i="16" s="1"/>
  <c r="AC21" i="16"/>
  <c r="AC22" i="16" s="1"/>
  <c r="AB21" i="16"/>
  <c r="AB22" i="16" s="1"/>
  <c r="AA21" i="16"/>
  <c r="AA22" i="16" s="1"/>
  <c r="Z21" i="16"/>
  <c r="Z22" i="16" s="1"/>
  <c r="Y21" i="16"/>
  <c r="Y22" i="16" s="1"/>
  <c r="X21" i="16"/>
  <c r="X22" i="16" s="1"/>
  <c r="W21" i="16"/>
  <c r="W22" i="16" s="1"/>
  <c r="V21" i="16"/>
  <c r="V22" i="16" s="1"/>
  <c r="U21" i="16"/>
  <c r="U22" i="16" s="1"/>
  <c r="T21" i="16"/>
  <c r="T22" i="16" s="1"/>
  <c r="S21" i="16"/>
  <c r="S22" i="16" s="1"/>
  <c r="R21" i="16"/>
  <c r="R22" i="16" s="1"/>
  <c r="Q21" i="16"/>
  <c r="Q22" i="16" s="1"/>
  <c r="P21" i="16"/>
  <c r="P22" i="16" s="1"/>
  <c r="O21" i="16"/>
  <c r="O22" i="16" s="1"/>
  <c r="N21" i="16"/>
  <c r="N22" i="16" s="1"/>
  <c r="M21" i="16"/>
  <c r="M22" i="16" s="1"/>
  <c r="L21" i="16"/>
  <c r="L22" i="16" s="1"/>
  <c r="K21" i="16"/>
  <c r="K22" i="16" s="1"/>
  <c r="J21" i="16"/>
  <c r="J22" i="16" s="1"/>
  <c r="I21" i="16"/>
  <c r="I22" i="16" s="1"/>
  <c r="H21" i="16"/>
  <c r="H22" i="16" s="1"/>
  <c r="G21" i="16"/>
  <c r="G22" i="16" s="1"/>
  <c r="F21" i="16"/>
  <c r="F22" i="16" s="1"/>
  <c r="E21" i="16"/>
  <c r="E22" i="16" s="1"/>
  <c r="D21" i="16"/>
  <c r="D22" i="16" s="1"/>
  <c r="C21" i="16"/>
  <c r="C22" i="16" s="1"/>
  <c r="B21" i="16"/>
  <c r="AG20" i="16"/>
  <c r="AG21" i="16" s="1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G17" i="16"/>
  <c r="AG16" i="16"/>
  <c r="AG15" i="16"/>
  <c r="AG14" i="16"/>
  <c r="AG13" i="16"/>
  <c r="AG12" i="16"/>
  <c r="AG11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F28" i="15"/>
  <c r="AF30" i="15" s="1"/>
  <c r="AE28" i="15"/>
  <c r="AE30" i="15" s="1"/>
  <c r="AD28" i="15"/>
  <c r="AC28" i="15"/>
  <c r="AC30" i="15" s="1"/>
  <c r="AB28" i="15"/>
  <c r="AB30" i="15" s="1"/>
  <c r="AA28" i="15"/>
  <c r="AA30" i="15" s="1"/>
  <c r="Z28" i="15"/>
  <c r="Y28" i="15"/>
  <c r="Y30" i="15" s="1"/>
  <c r="X28" i="15"/>
  <c r="X30" i="15" s="1"/>
  <c r="W28" i="15"/>
  <c r="W30" i="15" s="1"/>
  <c r="V28" i="15"/>
  <c r="U28" i="15"/>
  <c r="U30" i="15" s="1"/>
  <c r="T28" i="15"/>
  <c r="T30" i="15" s="1"/>
  <c r="S28" i="15"/>
  <c r="S30" i="15" s="1"/>
  <c r="R28" i="15"/>
  <c r="Q28" i="15"/>
  <c r="Q30" i="15" s="1"/>
  <c r="P28" i="15"/>
  <c r="P30" i="15" s="1"/>
  <c r="O28" i="15"/>
  <c r="O30" i="15" s="1"/>
  <c r="N28" i="15"/>
  <c r="M28" i="15"/>
  <c r="M30" i="15" s="1"/>
  <c r="L28" i="15"/>
  <c r="L30" i="15" s="1"/>
  <c r="K28" i="15"/>
  <c r="K30" i="15" s="1"/>
  <c r="J28" i="15"/>
  <c r="I28" i="15"/>
  <c r="I30" i="15" s="1"/>
  <c r="H28" i="15"/>
  <c r="H30" i="15" s="1"/>
  <c r="G28" i="15"/>
  <c r="G30" i="15" s="1"/>
  <c r="F28" i="15"/>
  <c r="E28" i="15"/>
  <c r="E30" i="15" s="1"/>
  <c r="D28" i="15"/>
  <c r="D30" i="15" s="1"/>
  <c r="C28" i="15"/>
  <c r="C30" i="15" s="1"/>
  <c r="B28" i="15"/>
  <c r="AG27" i="15"/>
  <c r="AG26" i="15"/>
  <c r="AG25" i="15"/>
  <c r="AG28" i="15" s="1"/>
  <c r="AG24" i="15"/>
  <c r="AF21" i="15"/>
  <c r="AF22" i="15" s="1"/>
  <c r="AE21" i="15"/>
  <c r="AE22" i="15" s="1"/>
  <c r="AD21" i="15"/>
  <c r="AD22" i="15" s="1"/>
  <c r="AC21" i="15"/>
  <c r="AC22" i="15" s="1"/>
  <c r="AB21" i="15"/>
  <c r="AB22" i="15" s="1"/>
  <c r="AA21" i="15"/>
  <c r="AA22" i="15" s="1"/>
  <c r="Z21" i="15"/>
  <c r="Z22" i="15" s="1"/>
  <c r="Y21" i="15"/>
  <c r="Y22" i="15" s="1"/>
  <c r="X21" i="15"/>
  <c r="X22" i="15" s="1"/>
  <c r="W21" i="15"/>
  <c r="W22" i="15" s="1"/>
  <c r="V21" i="15"/>
  <c r="V22" i="15" s="1"/>
  <c r="U21" i="15"/>
  <c r="U22" i="15" s="1"/>
  <c r="T21" i="15"/>
  <c r="T22" i="15" s="1"/>
  <c r="S21" i="15"/>
  <c r="S22" i="15" s="1"/>
  <c r="R21" i="15"/>
  <c r="R22" i="15" s="1"/>
  <c r="Q21" i="15"/>
  <c r="Q22" i="15" s="1"/>
  <c r="P21" i="15"/>
  <c r="P22" i="15" s="1"/>
  <c r="O21" i="15"/>
  <c r="O22" i="15" s="1"/>
  <c r="N21" i="15"/>
  <c r="N22" i="15" s="1"/>
  <c r="M21" i="15"/>
  <c r="M22" i="15" s="1"/>
  <c r="L21" i="15"/>
  <c r="L22" i="15" s="1"/>
  <c r="K21" i="15"/>
  <c r="K22" i="15" s="1"/>
  <c r="J21" i="15"/>
  <c r="J22" i="15" s="1"/>
  <c r="I21" i="15"/>
  <c r="I22" i="15" s="1"/>
  <c r="H21" i="15"/>
  <c r="H22" i="15" s="1"/>
  <c r="G21" i="15"/>
  <c r="G22" i="15" s="1"/>
  <c r="F21" i="15"/>
  <c r="F22" i="15" s="1"/>
  <c r="E21" i="15"/>
  <c r="E22" i="15" s="1"/>
  <c r="D21" i="15"/>
  <c r="D22" i="15" s="1"/>
  <c r="C21" i="15"/>
  <c r="C22" i="15" s="1"/>
  <c r="B21" i="15"/>
  <c r="AG20" i="15"/>
  <c r="AG21" i="15" s="1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G17" i="15"/>
  <c r="AG16" i="15"/>
  <c r="AG15" i="15"/>
  <c r="AG14" i="15"/>
  <c r="AG13" i="15"/>
  <c r="AG12" i="15"/>
  <c r="AG11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28" i="14"/>
  <c r="AF30" i="14" s="1"/>
  <c r="AE28" i="14"/>
  <c r="AD28" i="14"/>
  <c r="AD30" i="14" s="1"/>
  <c r="AC28" i="14"/>
  <c r="AC30" i="14" s="1"/>
  <c r="AB28" i="14"/>
  <c r="AB30" i="14" s="1"/>
  <c r="AA28" i="14"/>
  <c r="Z28" i="14"/>
  <c r="Z30" i="14" s="1"/>
  <c r="Y28" i="14"/>
  <c r="Y30" i="14" s="1"/>
  <c r="X28" i="14"/>
  <c r="X30" i="14" s="1"/>
  <c r="W28" i="14"/>
  <c r="V28" i="14"/>
  <c r="V30" i="14" s="1"/>
  <c r="U28" i="14"/>
  <c r="U30" i="14" s="1"/>
  <c r="T28" i="14"/>
  <c r="T30" i="14" s="1"/>
  <c r="S28" i="14"/>
  <c r="R28" i="14"/>
  <c r="R30" i="14" s="1"/>
  <c r="Q28" i="14"/>
  <c r="Q30" i="14" s="1"/>
  <c r="P28" i="14"/>
  <c r="P30" i="14" s="1"/>
  <c r="O28" i="14"/>
  <c r="N28" i="14"/>
  <c r="N30" i="14" s="1"/>
  <c r="M28" i="14"/>
  <c r="M30" i="14" s="1"/>
  <c r="L28" i="14"/>
  <c r="L30" i="14" s="1"/>
  <c r="K28" i="14"/>
  <c r="J28" i="14"/>
  <c r="J30" i="14" s="1"/>
  <c r="I28" i="14"/>
  <c r="I30" i="14" s="1"/>
  <c r="H28" i="14"/>
  <c r="H30" i="14" s="1"/>
  <c r="G28" i="14"/>
  <c r="F28" i="14"/>
  <c r="F30" i="14" s="1"/>
  <c r="E28" i="14"/>
  <c r="E30" i="14" s="1"/>
  <c r="D28" i="14"/>
  <c r="D30" i="14" s="1"/>
  <c r="C28" i="14"/>
  <c r="B28" i="14"/>
  <c r="AG27" i="14"/>
  <c r="AG26" i="14"/>
  <c r="AG25" i="14"/>
  <c r="AG28" i="14" s="1"/>
  <c r="AG24" i="14"/>
  <c r="AF21" i="14"/>
  <c r="AF22" i="14" s="1"/>
  <c r="AE21" i="14"/>
  <c r="AE22" i="14" s="1"/>
  <c r="AD21" i="14"/>
  <c r="AD22" i="14" s="1"/>
  <c r="AC21" i="14"/>
  <c r="AC22" i="14" s="1"/>
  <c r="AB21" i="14"/>
  <c r="AB22" i="14" s="1"/>
  <c r="AA21" i="14"/>
  <c r="AA22" i="14" s="1"/>
  <c r="Z21" i="14"/>
  <c r="Z22" i="14" s="1"/>
  <c r="Y21" i="14"/>
  <c r="Y22" i="14" s="1"/>
  <c r="X21" i="14"/>
  <c r="X22" i="14" s="1"/>
  <c r="W21" i="14"/>
  <c r="W22" i="14" s="1"/>
  <c r="V21" i="14"/>
  <c r="V22" i="14" s="1"/>
  <c r="U21" i="14"/>
  <c r="U22" i="14" s="1"/>
  <c r="T21" i="14"/>
  <c r="T22" i="14" s="1"/>
  <c r="S21" i="14"/>
  <c r="S22" i="14" s="1"/>
  <c r="R21" i="14"/>
  <c r="R22" i="14" s="1"/>
  <c r="Q21" i="14"/>
  <c r="Q22" i="14" s="1"/>
  <c r="P21" i="14"/>
  <c r="P22" i="14" s="1"/>
  <c r="O21" i="14"/>
  <c r="O22" i="14" s="1"/>
  <c r="N21" i="14"/>
  <c r="N22" i="14" s="1"/>
  <c r="M21" i="14"/>
  <c r="M22" i="14" s="1"/>
  <c r="L21" i="14"/>
  <c r="L22" i="14" s="1"/>
  <c r="K21" i="14"/>
  <c r="K22" i="14" s="1"/>
  <c r="J21" i="14"/>
  <c r="J22" i="14" s="1"/>
  <c r="I21" i="14"/>
  <c r="I22" i="14" s="1"/>
  <c r="H21" i="14"/>
  <c r="H22" i="14" s="1"/>
  <c r="G21" i="14"/>
  <c r="G22" i="14" s="1"/>
  <c r="F21" i="14"/>
  <c r="F22" i="14" s="1"/>
  <c r="E21" i="14"/>
  <c r="E22" i="14" s="1"/>
  <c r="D21" i="14"/>
  <c r="D22" i="14" s="1"/>
  <c r="C21" i="14"/>
  <c r="C22" i="14" s="1"/>
  <c r="B21" i="14"/>
  <c r="AG20" i="14"/>
  <c r="AG21" i="14" s="1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G17" i="14"/>
  <c r="AG16" i="14"/>
  <c r="AG15" i="14"/>
  <c r="AG14" i="14"/>
  <c r="AG13" i="14"/>
  <c r="AG12" i="14"/>
  <c r="AG11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28" i="13"/>
  <c r="AF30" i="13" s="1"/>
  <c r="AE28" i="13"/>
  <c r="AE30" i="13" s="1"/>
  <c r="AD28" i="13"/>
  <c r="AC28" i="13"/>
  <c r="AC30" i="13" s="1"/>
  <c r="AB28" i="13"/>
  <c r="AB30" i="13" s="1"/>
  <c r="AA28" i="13"/>
  <c r="AA30" i="13" s="1"/>
  <c r="Z28" i="13"/>
  <c r="Y28" i="13"/>
  <c r="Y30" i="13" s="1"/>
  <c r="X28" i="13"/>
  <c r="X30" i="13" s="1"/>
  <c r="W28" i="13"/>
  <c r="W30" i="13" s="1"/>
  <c r="V28" i="13"/>
  <c r="U28" i="13"/>
  <c r="U30" i="13" s="1"/>
  <c r="T28" i="13"/>
  <c r="T30" i="13" s="1"/>
  <c r="S28" i="13"/>
  <c r="S30" i="13" s="1"/>
  <c r="R28" i="13"/>
  <c r="Q28" i="13"/>
  <c r="Q30" i="13" s="1"/>
  <c r="P28" i="13"/>
  <c r="P30" i="13" s="1"/>
  <c r="O28" i="13"/>
  <c r="O30" i="13" s="1"/>
  <c r="N28" i="13"/>
  <c r="M28" i="13"/>
  <c r="M30" i="13" s="1"/>
  <c r="L28" i="13"/>
  <c r="L30" i="13" s="1"/>
  <c r="K28" i="13"/>
  <c r="K30" i="13" s="1"/>
  <c r="J28" i="13"/>
  <c r="I28" i="13"/>
  <c r="I30" i="13" s="1"/>
  <c r="H28" i="13"/>
  <c r="H30" i="13" s="1"/>
  <c r="G28" i="13"/>
  <c r="G30" i="13" s="1"/>
  <c r="F28" i="13"/>
  <c r="E28" i="13"/>
  <c r="E30" i="13" s="1"/>
  <c r="D28" i="13"/>
  <c r="D30" i="13" s="1"/>
  <c r="C28" i="13"/>
  <c r="C30" i="13" s="1"/>
  <c r="B28" i="13"/>
  <c r="AG27" i="13"/>
  <c r="AG26" i="13"/>
  <c r="AG25" i="13"/>
  <c r="AG28" i="13" s="1"/>
  <c r="AG24" i="13"/>
  <c r="AF21" i="13"/>
  <c r="AF22" i="13" s="1"/>
  <c r="AE21" i="13"/>
  <c r="AE22" i="13" s="1"/>
  <c r="AD21" i="13"/>
  <c r="AD22" i="13" s="1"/>
  <c r="AC21" i="13"/>
  <c r="AC22" i="13" s="1"/>
  <c r="AB21" i="13"/>
  <c r="AB22" i="13" s="1"/>
  <c r="AA21" i="13"/>
  <c r="AA22" i="13" s="1"/>
  <c r="Z21" i="13"/>
  <c r="Z22" i="13" s="1"/>
  <c r="Y21" i="13"/>
  <c r="Y22" i="13" s="1"/>
  <c r="X21" i="13"/>
  <c r="X22" i="13" s="1"/>
  <c r="W21" i="13"/>
  <c r="W22" i="13" s="1"/>
  <c r="V21" i="13"/>
  <c r="V22" i="13" s="1"/>
  <c r="U21" i="13"/>
  <c r="U22" i="13" s="1"/>
  <c r="T21" i="13"/>
  <c r="T22" i="13" s="1"/>
  <c r="S21" i="13"/>
  <c r="S22" i="13" s="1"/>
  <c r="R21" i="13"/>
  <c r="R22" i="13" s="1"/>
  <c r="Q21" i="13"/>
  <c r="Q22" i="13" s="1"/>
  <c r="P21" i="13"/>
  <c r="P22" i="13" s="1"/>
  <c r="O21" i="13"/>
  <c r="O22" i="13" s="1"/>
  <c r="N21" i="13"/>
  <c r="N22" i="13" s="1"/>
  <c r="M21" i="13"/>
  <c r="M22" i="13" s="1"/>
  <c r="L21" i="13"/>
  <c r="L22" i="13" s="1"/>
  <c r="K21" i="13"/>
  <c r="K22" i="13" s="1"/>
  <c r="J21" i="13"/>
  <c r="J22" i="13" s="1"/>
  <c r="I21" i="13"/>
  <c r="I22" i="13" s="1"/>
  <c r="H21" i="13"/>
  <c r="H22" i="13" s="1"/>
  <c r="G21" i="13"/>
  <c r="G22" i="13" s="1"/>
  <c r="F21" i="13"/>
  <c r="F22" i="13" s="1"/>
  <c r="E21" i="13"/>
  <c r="E22" i="13" s="1"/>
  <c r="D21" i="13"/>
  <c r="D22" i="13" s="1"/>
  <c r="C21" i="13"/>
  <c r="C22" i="13" s="1"/>
  <c r="B21" i="13"/>
  <c r="AG20" i="13"/>
  <c r="AG21" i="13" s="1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G16" i="13"/>
  <c r="AG15" i="13"/>
  <c r="AG14" i="13"/>
  <c r="AG13" i="13"/>
  <c r="AG12" i="13"/>
  <c r="AG11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28" i="12"/>
  <c r="AF30" i="12" s="1"/>
  <c r="AE28" i="12"/>
  <c r="AD28" i="12"/>
  <c r="AC28" i="12"/>
  <c r="AC30" i="12" s="1"/>
  <c r="AB28" i="12"/>
  <c r="AB30" i="12" s="1"/>
  <c r="AA28" i="12"/>
  <c r="Z28" i="12"/>
  <c r="Y28" i="12"/>
  <c r="Y30" i="12" s="1"/>
  <c r="X28" i="12"/>
  <c r="X30" i="12" s="1"/>
  <c r="W28" i="12"/>
  <c r="V28" i="12"/>
  <c r="U28" i="12"/>
  <c r="T28" i="12"/>
  <c r="T30" i="12" s="1"/>
  <c r="S28" i="12"/>
  <c r="R28" i="12"/>
  <c r="Q28" i="12"/>
  <c r="Q30" i="12" s="1"/>
  <c r="P28" i="12"/>
  <c r="P30" i="12" s="1"/>
  <c r="O28" i="12"/>
  <c r="N28" i="12"/>
  <c r="M28" i="12"/>
  <c r="M30" i="12" s="1"/>
  <c r="L28" i="12"/>
  <c r="L30" i="12" s="1"/>
  <c r="K28" i="12"/>
  <c r="J28" i="12"/>
  <c r="I28" i="12"/>
  <c r="I30" i="12" s="1"/>
  <c r="H28" i="12"/>
  <c r="H30" i="12" s="1"/>
  <c r="G28" i="12"/>
  <c r="F28" i="12"/>
  <c r="E28" i="12"/>
  <c r="E30" i="12" s="1"/>
  <c r="D28" i="12"/>
  <c r="D30" i="12" s="1"/>
  <c r="C28" i="12"/>
  <c r="B28" i="12"/>
  <c r="AG27" i="12"/>
  <c r="AG26" i="12"/>
  <c r="AG28" i="12" s="1"/>
  <c r="AG25" i="12"/>
  <c r="AG24" i="12"/>
  <c r="AF21" i="12"/>
  <c r="AF22" i="12" s="1"/>
  <c r="AE21" i="12"/>
  <c r="AE22" i="12" s="1"/>
  <c r="AD21" i="12"/>
  <c r="AD22" i="12" s="1"/>
  <c r="AC21" i="12"/>
  <c r="AC22" i="12" s="1"/>
  <c r="AB21" i="12"/>
  <c r="AB22" i="12" s="1"/>
  <c r="AA21" i="12"/>
  <c r="AA22" i="12" s="1"/>
  <c r="Z21" i="12"/>
  <c r="Z22" i="12" s="1"/>
  <c r="Y21" i="12"/>
  <c r="Y22" i="12" s="1"/>
  <c r="X21" i="12"/>
  <c r="X22" i="12" s="1"/>
  <c r="W21" i="12"/>
  <c r="W22" i="12" s="1"/>
  <c r="V21" i="12"/>
  <c r="V22" i="12" s="1"/>
  <c r="U21" i="12"/>
  <c r="U22" i="12" s="1"/>
  <c r="U30" i="12" s="1"/>
  <c r="T21" i="12"/>
  <c r="T22" i="12" s="1"/>
  <c r="S21" i="12"/>
  <c r="S22" i="12" s="1"/>
  <c r="R21" i="12"/>
  <c r="R22" i="12" s="1"/>
  <c r="Q21" i="12"/>
  <c r="Q22" i="12" s="1"/>
  <c r="P21" i="12"/>
  <c r="P22" i="12" s="1"/>
  <c r="O21" i="12"/>
  <c r="O22" i="12" s="1"/>
  <c r="N21" i="12"/>
  <c r="N22" i="12" s="1"/>
  <c r="M21" i="12"/>
  <c r="M22" i="12" s="1"/>
  <c r="L21" i="12"/>
  <c r="L22" i="12" s="1"/>
  <c r="K21" i="12"/>
  <c r="K22" i="12" s="1"/>
  <c r="J21" i="12"/>
  <c r="J22" i="12" s="1"/>
  <c r="I21" i="12"/>
  <c r="I22" i="12" s="1"/>
  <c r="H21" i="12"/>
  <c r="H22" i="12" s="1"/>
  <c r="G21" i="12"/>
  <c r="G22" i="12" s="1"/>
  <c r="F21" i="12"/>
  <c r="F22" i="12" s="1"/>
  <c r="E21" i="12"/>
  <c r="E22" i="12" s="1"/>
  <c r="D21" i="12"/>
  <c r="D22" i="12" s="1"/>
  <c r="C21" i="12"/>
  <c r="C22" i="12" s="1"/>
  <c r="B21" i="12"/>
  <c r="AG20" i="12"/>
  <c r="AG21" i="12" s="1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G17" i="12"/>
  <c r="AG16" i="12"/>
  <c r="AG15" i="12"/>
  <c r="AG14" i="12"/>
  <c r="AG13" i="12"/>
  <c r="AG12" i="12"/>
  <c r="AG11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28" i="11"/>
  <c r="AF30" i="11" s="1"/>
  <c r="AE28" i="11"/>
  <c r="AD28" i="11"/>
  <c r="AD30" i="11" s="1"/>
  <c r="AC28" i="11"/>
  <c r="AC30" i="11" s="1"/>
  <c r="AB28" i="11"/>
  <c r="AB30" i="11" s="1"/>
  <c r="AA28" i="11"/>
  <c r="Z28" i="11"/>
  <c r="Z30" i="11" s="1"/>
  <c r="Y28" i="11"/>
  <c r="Y30" i="11" s="1"/>
  <c r="X28" i="11"/>
  <c r="X30" i="11" s="1"/>
  <c r="W28" i="11"/>
  <c r="V28" i="11"/>
  <c r="V30" i="11" s="1"/>
  <c r="U28" i="11"/>
  <c r="U30" i="11" s="1"/>
  <c r="T28" i="11"/>
  <c r="T30" i="11" s="1"/>
  <c r="S28" i="11"/>
  <c r="R28" i="11"/>
  <c r="R30" i="11" s="1"/>
  <c r="Q28" i="11"/>
  <c r="Q30" i="11" s="1"/>
  <c r="P28" i="11"/>
  <c r="P30" i="11" s="1"/>
  <c r="O28" i="11"/>
  <c r="N28" i="11"/>
  <c r="N30" i="11" s="1"/>
  <c r="M28" i="11"/>
  <c r="M30" i="11" s="1"/>
  <c r="L28" i="11"/>
  <c r="L30" i="11" s="1"/>
  <c r="K28" i="11"/>
  <c r="J28" i="11"/>
  <c r="J30" i="11" s="1"/>
  <c r="I28" i="11"/>
  <c r="I30" i="11" s="1"/>
  <c r="H28" i="11"/>
  <c r="H30" i="11" s="1"/>
  <c r="G28" i="11"/>
  <c r="F28" i="11"/>
  <c r="F30" i="11" s="1"/>
  <c r="E28" i="11"/>
  <c r="E30" i="11" s="1"/>
  <c r="D28" i="11"/>
  <c r="D30" i="11" s="1"/>
  <c r="C28" i="11"/>
  <c r="B28" i="11"/>
  <c r="AG27" i="11"/>
  <c r="AG26" i="11"/>
  <c r="AG25" i="11"/>
  <c r="AG24" i="11"/>
  <c r="AF21" i="11"/>
  <c r="AF22" i="11" s="1"/>
  <c r="AE21" i="11"/>
  <c r="AE22" i="11" s="1"/>
  <c r="AD21" i="11"/>
  <c r="AD22" i="11" s="1"/>
  <c r="AC21" i="11"/>
  <c r="AC22" i="11" s="1"/>
  <c r="AB21" i="11"/>
  <c r="AB22" i="11" s="1"/>
  <c r="AA21" i="11"/>
  <c r="AA22" i="11" s="1"/>
  <c r="Z21" i="11"/>
  <c r="Z22" i="11" s="1"/>
  <c r="Y21" i="11"/>
  <c r="Y22" i="11" s="1"/>
  <c r="X21" i="11"/>
  <c r="X22" i="11" s="1"/>
  <c r="W21" i="11"/>
  <c r="W22" i="11" s="1"/>
  <c r="V21" i="11"/>
  <c r="V22" i="11" s="1"/>
  <c r="U21" i="11"/>
  <c r="U22" i="11" s="1"/>
  <c r="T21" i="11"/>
  <c r="T22" i="11" s="1"/>
  <c r="S21" i="11"/>
  <c r="S22" i="11" s="1"/>
  <c r="R21" i="11"/>
  <c r="R22" i="11" s="1"/>
  <c r="Q21" i="11"/>
  <c r="Q22" i="11" s="1"/>
  <c r="P21" i="11"/>
  <c r="P22" i="11" s="1"/>
  <c r="O21" i="11"/>
  <c r="O22" i="11" s="1"/>
  <c r="N21" i="11"/>
  <c r="N22" i="11" s="1"/>
  <c r="M21" i="11"/>
  <c r="M22" i="11" s="1"/>
  <c r="L21" i="11"/>
  <c r="L22" i="11" s="1"/>
  <c r="K21" i="11"/>
  <c r="K22" i="11" s="1"/>
  <c r="J21" i="11"/>
  <c r="J22" i="11" s="1"/>
  <c r="I21" i="11"/>
  <c r="I22" i="11" s="1"/>
  <c r="H21" i="11"/>
  <c r="H22" i="11" s="1"/>
  <c r="G21" i="11"/>
  <c r="G22" i="11" s="1"/>
  <c r="F21" i="11"/>
  <c r="F22" i="11" s="1"/>
  <c r="E21" i="11"/>
  <c r="E22" i="11" s="1"/>
  <c r="D21" i="11"/>
  <c r="D22" i="11" s="1"/>
  <c r="C21" i="11"/>
  <c r="C22" i="11" s="1"/>
  <c r="B21" i="11"/>
  <c r="AG20" i="11"/>
  <c r="AG21" i="11" s="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G17" i="11"/>
  <c r="AG16" i="11"/>
  <c r="AG15" i="11"/>
  <c r="AG14" i="11"/>
  <c r="AG13" i="11"/>
  <c r="AG12" i="11"/>
  <c r="AG11" i="11"/>
  <c r="AG18" i="11" s="1"/>
  <c r="AG32" i="11" s="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F28" i="10"/>
  <c r="AF30" i="10" s="1"/>
  <c r="AE28" i="10"/>
  <c r="AD28" i="10"/>
  <c r="AC28" i="10"/>
  <c r="AC30" i="10" s="1"/>
  <c r="AB28" i="10"/>
  <c r="AB30" i="10" s="1"/>
  <c r="AA28" i="10"/>
  <c r="Z28" i="10"/>
  <c r="Y28" i="10"/>
  <c r="Y30" i="10" s="1"/>
  <c r="X28" i="10"/>
  <c r="X30" i="10" s="1"/>
  <c r="W28" i="10"/>
  <c r="V28" i="10"/>
  <c r="U28" i="10"/>
  <c r="U30" i="10" s="1"/>
  <c r="T28" i="10"/>
  <c r="T30" i="10" s="1"/>
  <c r="S28" i="10"/>
  <c r="R28" i="10"/>
  <c r="Q28" i="10"/>
  <c r="Q30" i="10" s="1"/>
  <c r="P28" i="10"/>
  <c r="P30" i="10" s="1"/>
  <c r="O28" i="10"/>
  <c r="N28" i="10"/>
  <c r="M28" i="10"/>
  <c r="M30" i="10" s="1"/>
  <c r="L28" i="10"/>
  <c r="L30" i="10" s="1"/>
  <c r="K28" i="10"/>
  <c r="J28" i="10"/>
  <c r="I28" i="10"/>
  <c r="I30" i="10" s="1"/>
  <c r="H28" i="10"/>
  <c r="H30" i="10" s="1"/>
  <c r="G28" i="10"/>
  <c r="F28" i="10"/>
  <c r="E28" i="10"/>
  <c r="D28" i="10"/>
  <c r="C28" i="10"/>
  <c r="B28" i="10"/>
  <c r="AG27" i="10"/>
  <c r="AG26" i="10"/>
  <c r="AG28" i="10" s="1"/>
  <c r="AG25" i="10"/>
  <c r="AG24" i="10"/>
  <c r="AF21" i="10"/>
  <c r="AF22" i="10" s="1"/>
  <c r="AE21" i="10"/>
  <c r="AE22" i="10" s="1"/>
  <c r="AD21" i="10"/>
  <c r="AD22" i="10" s="1"/>
  <c r="AC21" i="10"/>
  <c r="AC22" i="10" s="1"/>
  <c r="AB21" i="10"/>
  <c r="AB22" i="10" s="1"/>
  <c r="AA21" i="10"/>
  <c r="AA22" i="10" s="1"/>
  <c r="Z21" i="10"/>
  <c r="Z22" i="10" s="1"/>
  <c r="Y21" i="10"/>
  <c r="Y22" i="10" s="1"/>
  <c r="X21" i="10"/>
  <c r="X22" i="10" s="1"/>
  <c r="W21" i="10"/>
  <c r="W22" i="10" s="1"/>
  <c r="V21" i="10"/>
  <c r="V22" i="10" s="1"/>
  <c r="U21" i="10"/>
  <c r="U22" i="10" s="1"/>
  <c r="T21" i="10"/>
  <c r="T22" i="10" s="1"/>
  <c r="S21" i="10"/>
  <c r="S22" i="10" s="1"/>
  <c r="R21" i="10"/>
  <c r="R22" i="10" s="1"/>
  <c r="Q21" i="10"/>
  <c r="Q22" i="10" s="1"/>
  <c r="P21" i="10"/>
  <c r="P22" i="10" s="1"/>
  <c r="O21" i="10"/>
  <c r="O22" i="10" s="1"/>
  <c r="N21" i="10"/>
  <c r="N22" i="10" s="1"/>
  <c r="M21" i="10"/>
  <c r="M22" i="10" s="1"/>
  <c r="L21" i="10"/>
  <c r="L22" i="10" s="1"/>
  <c r="K21" i="10"/>
  <c r="K22" i="10" s="1"/>
  <c r="J21" i="10"/>
  <c r="J22" i="10" s="1"/>
  <c r="I21" i="10"/>
  <c r="I22" i="10" s="1"/>
  <c r="H21" i="10"/>
  <c r="H22" i="10" s="1"/>
  <c r="G21" i="10"/>
  <c r="G22" i="10" s="1"/>
  <c r="F21" i="10"/>
  <c r="E21" i="10"/>
  <c r="D21" i="10"/>
  <c r="C21" i="10"/>
  <c r="B21" i="10"/>
  <c r="AG20" i="10"/>
  <c r="AG21" i="10" s="1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G17" i="10"/>
  <c r="AG16" i="10"/>
  <c r="AG15" i="10"/>
  <c r="AG14" i="10"/>
  <c r="AG13" i="10"/>
  <c r="AG12" i="10"/>
  <c r="AG11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N30" i="34" l="1"/>
  <c r="H30" i="47"/>
  <c r="L30" i="47"/>
  <c r="AD22" i="34"/>
  <c r="AD30" i="34" s="1"/>
  <c r="AK22" i="34"/>
  <c r="AK30" i="34" s="1"/>
  <c r="AM22" i="34"/>
  <c r="AM30" i="34" s="1"/>
  <c r="AB30" i="34"/>
  <c r="J30" i="47"/>
  <c r="C30" i="47"/>
  <c r="D22" i="47"/>
  <c r="D30" i="47" s="1"/>
  <c r="N22" i="47"/>
  <c r="N30" i="47" s="1"/>
  <c r="AL22" i="34"/>
  <c r="AL30" i="34" s="1"/>
  <c r="Q30" i="47"/>
  <c r="R30" i="47"/>
  <c r="O30" i="47"/>
  <c r="S30" i="47"/>
  <c r="P30" i="47"/>
  <c r="AG28" i="11"/>
  <c r="AG28" i="17"/>
  <c r="AG28" i="19"/>
  <c r="AG18" i="12"/>
  <c r="AG32" i="12" s="1"/>
  <c r="AG22" i="22"/>
  <c r="AG30" i="22" s="1"/>
  <c r="AG22" i="26"/>
  <c r="AG34" i="26" s="1"/>
  <c r="AG22" i="29"/>
  <c r="AG34" i="29" s="1"/>
  <c r="AG18" i="13"/>
  <c r="AG32" i="13" s="1"/>
  <c r="AG18" i="14"/>
  <c r="AG32" i="14" s="1"/>
  <c r="AG18" i="15"/>
  <c r="AG32" i="15" s="1"/>
  <c r="AG18" i="16"/>
  <c r="AG32" i="16" s="1"/>
  <c r="AG18" i="18"/>
  <c r="AG32" i="18" s="1"/>
  <c r="AG18" i="20"/>
  <c r="AG32" i="20" s="1"/>
  <c r="AG22" i="21"/>
  <c r="AG30" i="21" s="1"/>
  <c r="AG22" i="23"/>
  <c r="AG30" i="23" s="1"/>
  <c r="B22" i="12"/>
  <c r="B30" i="12" s="1"/>
  <c r="B22" i="13"/>
  <c r="B22" i="14"/>
  <c r="B30" i="14" s="1"/>
  <c r="B22" i="15"/>
  <c r="B30" i="15" s="1"/>
  <c r="B22" i="16"/>
  <c r="B30" i="16" s="1"/>
  <c r="B22" i="17"/>
  <c r="B30" i="17" s="1"/>
  <c r="B22" i="18"/>
  <c r="B30" i="18" s="1"/>
  <c r="B22" i="19"/>
  <c r="B30" i="19" s="1"/>
  <c r="B22" i="20"/>
  <c r="B30" i="20" s="1"/>
  <c r="AG22" i="28"/>
  <c r="AG34" i="28" s="1"/>
  <c r="AG22" i="30"/>
  <c r="AG30" i="30" s="1"/>
  <c r="AG22" i="34"/>
  <c r="AG30" i="34" s="1"/>
  <c r="B22" i="11"/>
  <c r="B30" i="11" s="1"/>
  <c r="AG22" i="25"/>
  <c r="AG30" i="25" s="1"/>
  <c r="AG34" i="32"/>
  <c r="AG30" i="32"/>
  <c r="AG34" i="31"/>
  <c r="AG30" i="31"/>
  <c r="AG34" i="30"/>
  <c r="AG30" i="29"/>
  <c r="AG34" i="27"/>
  <c r="AG30" i="27"/>
  <c r="AG34" i="25"/>
  <c r="AG34" i="24"/>
  <c r="AG30" i="24"/>
  <c r="AG34" i="22"/>
  <c r="AG33" i="20"/>
  <c r="F30" i="20"/>
  <c r="J30" i="20"/>
  <c r="N30" i="20"/>
  <c r="R30" i="20"/>
  <c r="V30" i="20"/>
  <c r="Z30" i="20"/>
  <c r="AD30" i="20"/>
  <c r="D30" i="20"/>
  <c r="H30" i="20"/>
  <c r="L30" i="20"/>
  <c r="P30" i="20"/>
  <c r="T30" i="20"/>
  <c r="X30" i="20"/>
  <c r="AB30" i="20"/>
  <c r="AF30" i="20"/>
  <c r="AG33" i="19"/>
  <c r="AG22" i="19"/>
  <c r="C30" i="19"/>
  <c r="G30" i="19"/>
  <c r="K30" i="19"/>
  <c r="O30" i="19"/>
  <c r="S30" i="19"/>
  <c r="W30" i="19"/>
  <c r="AA30" i="19"/>
  <c r="AE30" i="19"/>
  <c r="D30" i="19"/>
  <c r="H30" i="19"/>
  <c r="L30" i="19"/>
  <c r="P30" i="19"/>
  <c r="T30" i="19"/>
  <c r="X30" i="19"/>
  <c r="AB30" i="19"/>
  <c r="AF30" i="19"/>
  <c r="D22" i="10"/>
  <c r="E22" i="10"/>
  <c r="E30" i="10" s="1"/>
  <c r="C22" i="10"/>
  <c r="D30" i="10"/>
  <c r="AG18" i="10"/>
  <c r="AG32" i="10" s="1"/>
  <c r="B22" i="10"/>
  <c r="B30" i="10" s="1"/>
  <c r="F22" i="10"/>
  <c r="AG33" i="18"/>
  <c r="F30" i="18"/>
  <c r="J30" i="18"/>
  <c r="N30" i="18"/>
  <c r="R30" i="18"/>
  <c r="V30" i="18"/>
  <c r="Z30" i="18"/>
  <c r="AD30" i="18"/>
  <c r="D30" i="18"/>
  <c r="H30" i="18"/>
  <c r="L30" i="18"/>
  <c r="P30" i="18"/>
  <c r="T30" i="18"/>
  <c r="X30" i="18"/>
  <c r="AB30" i="18"/>
  <c r="AF30" i="18"/>
  <c r="C30" i="17"/>
  <c r="G30" i="17"/>
  <c r="K30" i="17"/>
  <c r="O30" i="17"/>
  <c r="S30" i="17"/>
  <c r="W30" i="17"/>
  <c r="AA30" i="17"/>
  <c r="AE30" i="17"/>
  <c r="AG33" i="17"/>
  <c r="AG22" i="17"/>
  <c r="D30" i="17"/>
  <c r="H30" i="17"/>
  <c r="L30" i="17"/>
  <c r="P30" i="17"/>
  <c r="T30" i="17"/>
  <c r="X30" i="17"/>
  <c r="AB30" i="17"/>
  <c r="AF30" i="17"/>
  <c r="AG33" i="16"/>
  <c r="F30" i="16"/>
  <c r="J30" i="16"/>
  <c r="N30" i="16"/>
  <c r="R30" i="16"/>
  <c r="V30" i="16"/>
  <c r="Z30" i="16"/>
  <c r="AD30" i="16"/>
  <c r="D30" i="16"/>
  <c r="H30" i="16"/>
  <c r="L30" i="16"/>
  <c r="P30" i="16"/>
  <c r="T30" i="16"/>
  <c r="X30" i="16"/>
  <c r="AB30" i="16"/>
  <c r="AF30" i="16"/>
  <c r="AG22" i="15"/>
  <c r="AG33" i="15"/>
  <c r="F30" i="15"/>
  <c r="J30" i="15"/>
  <c r="N30" i="15"/>
  <c r="R30" i="15"/>
  <c r="V30" i="15"/>
  <c r="Z30" i="15"/>
  <c r="AD30" i="15"/>
  <c r="AG33" i="14"/>
  <c r="C30" i="14"/>
  <c r="G30" i="14"/>
  <c r="K30" i="14"/>
  <c r="O30" i="14"/>
  <c r="S30" i="14"/>
  <c r="W30" i="14"/>
  <c r="AA30" i="14"/>
  <c r="AE30" i="14"/>
  <c r="AG22" i="13"/>
  <c r="AG33" i="13"/>
  <c r="B30" i="13"/>
  <c r="F30" i="13"/>
  <c r="J30" i="13"/>
  <c r="N30" i="13"/>
  <c r="R30" i="13"/>
  <c r="V30" i="13"/>
  <c r="Z30" i="13"/>
  <c r="AD30" i="13"/>
  <c r="AG33" i="12"/>
  <c r="F30" i="12"/>
  <c r="J30" i="12"/>
  <c r="N30" i="12"/>
  <c r="R30" i="12"/>
  <c r="V30" i="12"/>
  <c r="Z30" i="12"/>
  <c r="AD30" i="12"/>
  <c r="C30" i="12"/>
  <c r="G30" i="12"/>
  <c r="K30" i="12"/>
  <c r="O30" i="12"/>
  <c r="S30" i="12"/>
  <c r="W30" i="12"/>
  <c r="AA30" i="12"/>
  <c r="AE30" i="12"/>
  <c r="AG22" i="11"/>
  <c r="AG33" i="11"/>
  <c r="C30" i="11"/>
  <c r="G30" i="11"/>
  <c r="K30" i="11"/>
  <c r="O30" i="11"/>
  <c r="S30" i="11"/>
  <c r="W30" i="11"/>
  <c r="AA30" i="11"/>
  <c r="AE30" i="11"/>
  <c r="AG33" i="10"/>
  <c r="AG22" i="10"/>
  <c r="F30" i="10"/>
  <c r="J30" i="10"/>
  <c r="N30" i="10"/>
  <c r="R30" i="10"/>
  <c r="V30" i="10"/>
  <c r="Z30" i="10"/>
  <c r="AD30" i="10"/>
  <c r="C30" i="10"/>
  <c r="G30" i="10"/>
  <c r="K30" i="10"/>
  <c r="O30" i="10"/>
  <c r="S30" i="10"/>
  <c r="W30" i="10"/>
  <c r="AA30" i="10"/>
  <c r="AE30" i="10"/>
  <c r="AG22" i="12" l="1"/>
  <c r="AG22" i="18"/>
  <c r="AG34" i="18" s="1"/>
  <c r="AG34" i="21"/>
  <c r="AG30" i="28"/>
  <c r="AG30" i="26"/>
  <c r="AG22" i="14"/>
  <c r="AG30" i="14" s="1"/>
  <c r="AG34" i="23"/>
  <c r="AG22" i="20"/>
  <c r="AG34" i="20" s="1"/>
  <c r="AG22" i="16"/>
  <c r="AG34" i="16" s="1"/>
  <c r="AG34" i="19"/>
  <c r="AG30" i="19"/>
  <c r="AG30" i="18"/>
  <c r="AG34" i="17"/>
  <c r="AG30" i="17"/>
  <c r="AG30" i="15"/>
  <c r="AG34" i="15"/>
  <c r="AG30" i="13"/>
  <c r="AG34" i="13"/>
  <c r="AG34" i="12"/>
  <c r="AG30" i="12"/>
  <c r="AG34" i="11"/>
  <c r="AG30" i="11"/>
  <c r="AG34" i="10"/>
  <c r="AG30" i="10"/>
  <c r="AD8" i="1"/>
  <c r="AE8" i="1"/>
  <c r="AF8" i="1"/>
  <c r="AG27" i="1"/>
  <c r="AG26" i="1"/>
  <c r="AG25" i="1"/>
  <c r="AG24" i="1"/>
  <c r="AG20" i="1"/>
  <c r="AG12" i="1"/>
  <c r="AG13" i="1"/>
  <c r="AG14" i="1"/>
  <c r="AG15" i="1"/>
  <c r="AG16" i="1"/>
  <c r="AG17" i="1"/>
  <c r="AG11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B28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O22" i="1" s="1"/>
  <c r="P21" i="1"/>
  <c r="Q21" i="1"/>
  <c r="R21" i="1"/>
  <c r="S21" i="1"/>
  <c r="S22" i="1" s="1"/>
  <c r="T21" i="1"/>
  <c r="U21" i="1"/>
  <c r="V21" i="1"/>
  <c r="W21" i="1"/>
  <c r="W22" i="1" s="1"/>
  <c r="X21" i="1"/>
  <c r="Y21" i="1"/>
  <c r="Z21" i="1"/>
  <c r="AA21" i="1"/>
  <c r="AA22" i="1" s="1"/>
  <c r="AB21" i="1"/>
  <c r="AC21" i="1"/>
  <c r="AD21" i="1"/>
  <c r="AE21" i="1"/>
  <c r="AE22" i="1" s="1"/>
  <c r="AF21" i="1"/>
  <c r="B21" i="1"/>
  <c r="C18" i="1"/>
  <c r="D18" i="1"/>
  <c r="E18" i="1"/>
  <c r="F18" i="1"/>
  <c r="G18" i="1"/>
  <c r="H18" i="1"/>
  <c r="I18" i="1"/>
  <c r="J18" i="1"/>
  <c r="J22" i="1" s="1"/>
  <c r="K18" i="1"/>
  <c r="L18" i="1"/>
  <c r="M18" i="1"/>
  <c r="N18" i="1"/>
  <c r="N22" i="1" s="1"/>
  <c r="O18" i="1"/>
  <c r="P18" i="1"/>
  <c r="Q18" i="1"/>
  <c r="R18" i="1"/>
  <c r="R22" i="1" s="1"/>
  <c r="S18" i="1"/>
  <c r="T18" i="1"/>
  <c r="U18" i="1"/>
  <c r="V18" i="1"/>
  <c r="V22" i="1" s="1"/>
  <c r="W18" i="1"/>
  <c r="X18" i="1"/>
  <c r="Y18" i="1"/>
  <c r="Z18" i="1"/>
  <c r="Z22" i="1" s="1"/>
  <c r="AA18" i="1"/>
  <c r="AB18" i="1"/>
  <c r="AC18" i="1"/>
  <c r="AD18" i="1"/>
  <c r="AD22" i="1" s="1"/>
  <c r="AE18" i="1"/>
  <c r="AF18" i="1"/>
  <c r="B1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B8" i="1"/>
  <c r="AG34" i="14" l="1"/>
  <c r="AG30" i="20"/>
  <c r="AG30" i="16"/>
  <c r="AY21" i="34"/>
  <c r="AZ21" i="34"/>
  <c r="AW21" i="34"/>
  <c r="AX21" i="34"/>
  <c r="K22" i="1"/>
  <c r="K30" i="1" s="1"/>
  <c r="AG21" i="1"/>
  <c r="G22" i="1"/>
  <c r="G30" i="1" s="1"/>
  <c r="C22" i="1"/>
  <c r="C30" i="1" s="1"/>
  <c r="AG28" i="1"/>
  <c r="B22" i="1"/>
  <c r="B30" i="1" s="1"/>
  <c r="AG18" i="1"/>
  <c r="AG32" i="1" s="1"/>
  <c r="AC22" i="1"/>
  <c r="AC30" i="1" s="1"/>
  <c r="Y22" i="1"/>
  <c r="Y30" i="1" s="1"/>
  <c r="U22" i="1"/>
  <c r="U30" i="1" s="1"/>
  <c r="Q22" i="1"/>
  <c r="Q30" i="1" s="1"/>
  <c r="M22" i="1"/>
  <c r="M30" i="1" s="1"/>
  <c r="I22" i="1"/>
  <c r="I30" i="1" s="1"/>
  <c r="E22" i="1"/>
  <c r="E30" i="1" s="1"/>
  <c r="AB22" i="1"/>
  <c r="AB30" i="1" s="1"/>
  <c r="X22" i="1"/>
  <c r="X30" i="1" s="1"/>
  <c r="T22" i="1"/>
  <c r="T30" i="1" s="1"/>
  <c r="P22" i="1"/>
  <c r="P30" i="1" s="1"/>
  <c r="L22" i="1"/>
  <c r="L30" i="1" s="1"/>
  <c r="H22" i="1"/>
  <c r="H30" i="1" s="1"/>
  <c r="D22" i="1"/>
  <c r="D30" i="1" s="1"/>
  <c r="AE30" i="1"/>
  <c r="AA30" i="1"/>
  <c r="W30" i="1"/>
  <c r="S30" i="1"/>
  <c r="O30" i="1"/>
  <c r="AD30" i="1"/>
  <c r="Z30" i="1"/>
  <c r="V30" i="1"/>
  <c r="R30" i="1"/>
  <c r="N30" i="1"/>
  <c r="J30" i="1"/>
  <c r="F22" i="1"/>
  <c r="F30" i="1" s="1"/>
  <c r="AF22" i="1"/>
  <c r="AZ28" i="34" l="1"/>
  <c r="AY18" i="34"/>
  <c r="AY22" i="34" s="1"/>
  <c r="AX28" i="34"/>
  <c r="AW18" i="34"/>
  <c r="AW22" i="34" s="1"/>
  <c r="AY28" i="34"/>
  <c r="AX18" i="34"/>
  <c r="AX22" i="34" s="1"/>
  <c r="AW28" i="34"/>
  <c r="AG33" i="1"/>
  <c r="AG22" i="1"/>
  <c r="AF30" i="1"/>
  <c r="AY30" i="34" l="1"/>
  <c r="AX30" i="34"/>
  <c r="AW30" i="34"/>
  <c r="AG34" i="1"/>
  <c r="AG30" i="1"/>
  <c r="AZ18" i="34"/>
  <c r="AZ22" i="34" s="1"/>
  <c r="AZ30" i="34" s="1"/>
  <c r="Q11" i="34"/>
  <c r="T15" i="34"/>
  <c r="H14" i="33"/>
  <c r="L27" i="34"/>
  <c r="P13" i="34"/>
  <c r="H15" i="3"/>
  <c r="T13" i="34"/>
  <c r="F12" i="33"/>
  <c r="M20" i="3"/>
  <c r="F14" i="3"/>
  <c r="Q20" i="34"/>
  <c r="V25" i="34"/>
  <c r="P27" i="34"/>
  <c r="G24" i="34"/>
  <c r="N26" i="3"/>
  <c r="K17" i="3"/>
  <c r="Z24" i="34"/>
  <c r="E13" i="34"/>
  <c r="E15" i="34"/>
  <c r="C13" i="33"/>
  <c r="W11" i="34"/>
  <c r="D20" i="34"/>
  <c r="L16" i="34"/>
  <c r="G11" i="33"/>
  <c r="D15" i="34"/>
  <c r="AA26" i="34"/>
  <c r="K16" i="34"/>
  <c r="O17" i="34"/>
  <c r="O15" i="34"/>
  <c r="AA24" i="34"/>
  <c r="Z13" i="34"/>
  <c r="K20" i="3"/>
  <c r="K24" i="33"/>
  <c r="C17" i="34"/>
  <c r="J16" i="3"/>
  <c r="N13" i="3"/>
  <c r="L20" i="3"/>
  <c r="J27" i="34"/>
  <c r="F24" i="34"/>
  <c r="H11" i="34"/>
  <c r="G25" i="3"/>
  <c r="G14" i="34"/>
  <c r="T25" i="34"/>
  <c r="U26" i="34"/>
  <c r="D14" i="3"/>
  <c r="G20" i="33"/>
  <c r="E14" i="33"/>
  <c r="I14" i="3"/>
  <c r="M17" i="33"/>
  <c r="J25" i="34"/>
  <c r="R14" i="34"/>
  <c r="M27" i="34"/>
  <c r="I20" i="3"/>
  <c r="D14" i="34"/>
  <c r="T11" i="34"/>
  <c r="K24" i="3"/>
  <c r="E25" i="34"/>
  <c r="H17" i="3"/>
  <c r="G27" i="3"/>
  <c r="V26" i="34"/>
  <c r="X16" i="34"/>
  <c r="J20" i="34"/>
  <c r="W13" i="34"/>
  <c r="J13" i="3"/>
  <c r="Q12" i="34"/>
  <c r="N13" i="34"/>
  <c r="K20" i="34"/>
  <c r="X26" i="34"/>
  <c r="Q25" i="34"/>
  <c r="K25" i="34"/>
  <c r="R17" i="34"/>
  <c r="G16" i="3"/>
  <c r="H27" i="3"/>
  <c r="D25" i="3"/>
  <c r="F24" i="3"/>
  <c r="J15" i="3"/>
  <c r="AA14" i="34"/>
  <c r="P20" i="34"/>
  <c r="G17" i="3"/>
  <c r="M15" i="34"/>
  <c r="U11" i="34"/>
  <c r="D12" i="34"/>
  <c r="N15" i="33"/>
  <c r="C15" i="34"/>
  <c r="I15" i="3"/>
  <c r="W16" i="34"/>
  <c r="K27" i="34"/>
  <c r="H24" i="34"/>
  <c r="N14" i="34"/>
  <c r="H16" i="3"/>
  <c r="I15" i="33"/>
  <c r="D24" i="33"/>
  <c r="C24" i="33"/>
  <c r="X15" i="34"/>
  <c r="F24" i="33"/>
  <c r="J25" i="33"/>
  <c r="M17" i="3"/>
  <c r="X24" i="34"/>
  <c r="C25" i="3"/>
  <c r="L24" i="33"/>
  <c r="U24" i="34"/>
  <c r="M15" i="33"/>
  <c r="L20" i="34"/>
  <c r="D13" i="3"/>
  <c r="F17" i="3"/>
  <c r="C24" i="3"/>
  <c r="F27" i="34"/>
  <c r="G13" i="3"/>
  <c r="D11" i="3"/>
  <c r="C14" i="34"/>
  <c r="L17" i="33"/>
  <c r="Y16" i="34"/>
  <c r="I15" i="34"/>
  <c r="O20" i="34"/>
  <c r="N26" i="34"/>
  <c r="X12" i="34"/>
  <c r="J16" i="34"/>
  <c r="C11" i="34"/>
  <c r="C15" i="3"/>
  <c r="F13" i="33"/>
  <c r="J12" i="33"/>
  <c r="P25" i="34"/>
  <c r="U14" i="34"/>
  <c r="H24" i="33"/>
  <c r="C20" i="3"/>
  <c r="X13" i="34"/>
  <c r="M25" i="34"/>
  <c r="Z14" i="34"/>
  <c r="G26" i="33"/>
  <c r="M11" i="34"/>
  <c r="L14" i="34"/>
  <c r="N26" i="33"/>
  <c r="O14" i="34"/>
  <c r="W27" i="34"/>
  <c r="K11" i="34"/>
  <c r="J17" i="34"/>
  <c r="H25" i="3"/>
  <c r="X27" i="34"/>
  <c r="M16" i="3"/>
  <c r="J14" i="3"/>
  <c r="E11" i="33"/>
  <c r="V17" i="34"/>
  <c r="C11" i="3"/>
  <c r="H14" i="3"/>
  <c r="K14" i="33"/>
  <c r="I27" i="3"/>
  <c r="Z16" i="34"/>
  <c r="F26" i="34"/>
  <c r="J12" i="3"/>
  <c r="Y20" i="34"/>
  <c r="J17" i="3"/>
  <c r="M17" i="34"/>
  <c r="Q27" i="34"/>
  <c r="L27" i="33"/>
  <c r="R24" i="34"/>
  <c r="AA11" i="34"/>
  <c r="C13" i="34"/>
  <c r="X14" i="34"/>
  <c r="Q13" i="34"/>
  <c r="U17" i="34"/>
  <c r="N27" i="3"/>
  <c r="E25" i="3"/>
  <c r="J15" i="33"/>
  <c r="L26" i="33"/>
  <c r="K26" i="33"/>
  <c r="Z20" i="34"/>
  <c r="I27" i="33"/>
  <c r="C11" i="33"/>
  <c r="H13" i="34"/>
  <c r="T27" i="34"/>
  <c r="I24" i="3"/>
  <c r="X20" i="34"/>
  <c r="K17" i="33"/>
  <c r="E27" i="33"/>
  <c r="L12" i="3"/>
  <c r="G26" i="3"/>
  <c r="H26" i="34"/>
  <c r="D27" i="33"/>
  <c r="F17" i="34"/>
  <c r="L25" i="33"/>
  <c r="F11" i="3"/>
  <c r="P17" i="34"/>
  <c r="H12" i="34"/>
  <c r="E14" i="3"/>
  <c r="D16" i="34"/>
  <c r="M14" i="33"/>
  <c r="O16" i="34"/>
  <c r="AA20" i="34"/>
  <c r="Y13" i="34"/>
  <c r="Z12" i="34"/>
  <c r="L15" i="33"/>
  <c r="M24" i="33"/>
  <c r="H16" i="34"/>
  <c r="AA12" i="34"/>
  <c r="H13" i="3"/>
  <c r="N12" i="34"/>
  <c r="F15" i="34"/>
  <c r="I13" i="34"/>
  <c r="N15" i="3"/>
  <c r="N12" i="33"/>
  <c r="P26" i="34"/>
  <c r="N20" i="34"/>
  <c r="E24" i="34"/>
  <c r="Q16" i="34"/>
  <c r="D11" i="33"/>
  <c r="D20" i="3"/>
  <c r="F25" i="33"/>
  <c r="J24" i="33"/>
  <c r="C13" i="3"/>
  <c r="G14" i="33"/>
  <c r="Q17" i="34"/>
  <c r="N17" i="3"/>
  <c r="G14" i="3"/>
  <c r="D13" i="34"/>
  <c r="P12" i="34"/>
  <c r="L24" i="34"/>
  <c r="O27" i="34"/>
  <c r="H25" i="33"/>
  <c r="D17" i="33"/>
  <c r="I17" i="3"/>
  <c r="W26" i="34"/>
  <c r="O24" i="34"/>
  <c r="W14" i="34"/>
  <c r="V24" i="34"/>
  <c r="I24" i="34"/>
  <c r="G12" i="34"/>
  <c r="AA16" i="34"/>
  <c r="M12" i="3"/>
  <c r="I24" i="33"/>
  <c r="M12" i="34"/>
  <c r="G11" i="3"/>
  <c r="R12" i="34"/>
  <c r="C16" i="33"/>
  <c r="K25" i="3"/>
  <c r="K11" i="33"/>
  <c r="F12" i="3"/>
  <c r="L16" i="3"/>
  <c r="C26" i="34"/>
  <c r="D27" i="34"/>
  <c r="H17" i="33"/>
  <c r="E20" i="34"/>
  <c r="Z15" i="34"/>
  <c r="V14" i="34"/>
  <c r="T24" i="34"/>
  <c r="K26" i="3"/>
  <c r="W20" i="34"/>
  <c r="N17" i="33"/>
  <c r="F25" i="34"/>
  <c r="N16" i="34"/>
  <c r="W25" i="34"/>
  <c r="Y26" i="34"/>
  <c r="G17" i="33"/>
  <c r="R26" i="34"/>
  <c r="E20" i="3"/>
  <c r="E27" i="3"/>
  <c r="D26" i="3"/>
  <c r="W24" i="34"/>
  <c r="C16" i="34"/>
  <c r="I26" i="3"/>
  <c r="D24" i="3"/>
  <c r="I17" i="34"/>
  <c r="E12" i="33"/>
  <c r="G25" i="33"/>
  <c r="H26" i="3"/>
  <c r="E16" i="3"/>
  <c r="Y17" i="34"/>
  <c r="J13" i="33"/>
  <c r="J26" i="34"/>
  <c r="D16" i="33"/>
  <c r="O12" i="34"/>
  <c r="U25" i="34"/>
  <c r="F26" i="33"/>
  <c r="H20" i="3"/>
  <c r="K13" i="34"/>
  <c r="F20" i="3"/>
  <c r="F13" i="34"/>
  <c r="G27" i="33"/>
  <c r="F15" i="3"/>
  <c r="K13" i="33"/>
  <c r="H16" i="33"/>
  <c r="E15" i="33"/>
  <c r="H27" i="33"/>
  <c r="F11" i="33"/>
  <c r="D14" i="33"/>
  <c r="G15" i="34"/>
  <c r="D12" i="3"/>
  <c r="P14" i="34"/>
  <c r="F26" i="3"/>
  <c r="G24" i="33"/>
  <c r="H14" i="34"/>
  <c r="F14" i="34"/>
  <c r="F20" i="33"/>
  <c r="D25" i="34"/>
  <c r="H20" i="33"/>
  <c r="E11" i="3"/>
  <c r="H11" i="3"/>
  <c r="N11" i="3"/>
  <c r="G13" i="34"/>
  <c r="J13" i="34"/>
  <c r="E12" i="3"/>
  <c r="G12" i="3"/>
  <c r="D11" i="34"/>
  <c r="D26" i="33"/>
  <c r="J11" i="33"/>
  <c r="Y25" i="34"/>
  <c r="Y12" i="34"/>
  <c r="N27" i="33"/>
  <c r="K15" i="33"/>
  <c r="L14" i="33"/>
  <c r="F15" i="33"/>
  <c r="Z26" i="34"/>
  <c r="N14" i="3"/>
  <c r="V20" i="34"/>
  <c r="L17" i="3"/>
  <c r="H20" i="34"/>
  <c r="P16" i="34"/>
  <c r="H27" i="34"/>
  <c r="D12" i="33"/>
  <c r="N25" i="34"/>
  <c r="L12" i="33"/>
  <c r="L20" i="33"/>
  <c r="M11" i="33"/>
  <c r="L15" i="34"/>
  <c r="I11" i="3"/>
  <c r="Z25" i="34"/>
  <c r="C14" i="33"/>
  <c r="E11" i="34"/>
  <c r="E16" i="34"/>
  <c r="E27" i="34"/>
  <c r="I20" i="34"/>
  <c r="J20" i="33"/>
  <c r="L25" i="34"/>
  <c r="C26" i="33"/>
  <c r="AA17" i="34"/>
  <c r="L11" i="3"/>
  <c r="E17" i="3"/>
  <c r="G16" i="34"/>
  <c r="AA15" i="34"/>
  <c r="M12" i="33"/>
  <c r="P24" i="34"/>
  <c r="L24" i="3"/>
  <c r="I26" i="33"/>
  <c r="E20" i="33"/>
  <c r="M16" i="33"/>
  <c r="J12" i="34"/>
  <c r="D15" i="3"/>
  <c r="F16" i="34"/>
  <c r="L13" i="34"/>
  <c r="E13" i="33"/>
  <c r="F16" i="33"/>
  <c r="C20" i="33"/>
  <c r="I17" i="33"/>
  <c r="M27" i="33"/>
  <c r="J25" i="3"/>
  <c r="M13" i="33"/>
  <c r="L14" i="3"/>
  <c r="R13" i="34"/>
  <c r="K15" i="3"/>
  <c r="U13" i="34"/>
  <c r="T26" i="34"/>
  <c r="M20" i="34"/>
  <c r="V12" i="34"/>
  <c r="G26" i="34"/>
  <c r="I16" i="33"/>
  <c r="N24" i="33"/>
  <c r="V27" i="34"/>
  <c r="K20" i="33"/>
  <c r="J11" i="34"/>
  <c r="K12" i="33"/>
  <c r="L16" i="33"/>
  <c r="R11" i="34"/>
  <c r="J24" i="34"/>
  <c r="D13" i="33"/>
  <c r="J15" i="34"/>
  <c r="G13" i="33"/>
  <c r="G16" i="33"/>
  <c r="C26" i="3"/>
  <c r="W17" i="34"/>
  <c r="L17" i="34"/>
  <c r="H15" i="34"/>
  <c r="N20" i="3"/>
  <c r="T17" i="34"/>
  <c r="M13" i="3"/>
  <c r="M15" i="3"/>
  <c r="I20" i="33"/>
  <c r="AA27" i="34"/>
  <c r="N16" i="3"/>
  <c r="E13" i="3"/>
  <c r="M16" i="34"/>
  <c r="M26" i="33"/>
  <c r="R27" i="34"/>
  <c r="K13" i="3"/>
  <c r="I25" i="33"/>
  <c r="D20" i="33"/>
  <c r="I12" i="34"/>
  <c r="I11" i="33"/>
  <c r="R25" i="34"/>
  <c r="L26" i="3"/>
  <c r="H11" i="33"/>
  <c r="D15" i="33"/>
  <c r="I26" i="34"/>
  <c r="M24" i="34"/>
  <c r="M14" i="34"/>
  <c r="M14" i="3"/>
  <c r="C24" i="34"/>
  <c r="N11" i="33"/>
  <c r="L12" i="34"/>
  <c r="T12" i="34"/>
  <c r="L25" i="3"/>
  <c r="D26" i="34"/>
  <c r="K16" i="33"/>
  <c r="D16" i="3"/>
  <c r="V16" i="34"/>
  <c r="G15" i="3"/>
  <c r="U15" i="34"/>
  <c r="I13" i="3"/>
  <c r="E26" i="3"/>
  <c r="H13" i="33"/>
  <c r="K27" i="3"/>
  <c r="K12" i="3"/>
  <c r="J26" i="33"/>
  <c r="I14" i="34"/>
  <c r="H24" i="3"/>
  <c r="M11" i="3"/>
  <c r="D27" i="3"/>
  <c r="H26" i="33"/>
  <c r="F12" i="34"/>
  <c r="I27" i="34"/>
  <c r="G25" i="34"/>
  <c r="H12" i="3"/>
  <c r="J14" i="34"/>
  <c r="I13" i="33"/>
  <c r="R15" i="34"/>
  <c r="E26" i="33"/>
  <c r="L11" i="34"/>
  <c r="J26" i="3"/>
  <c r="X11" i="34"/>
  <c r="Q15" i="34"/>
  <c r="J16" i="33"/>
  <c r="I16" i="34"/>
  <c r="H25" i="34"/>
  <c r="Y24" i="34"/>
  <c r="C16" i="3"/>
  <c r="U16" i="34"/>
  <c r="K16" i="3"/>
  <c r="U27" i="34"/>
  <c r="G11" i="34"/>
  <c r="F16" i="3"/>
  <c r="C17" i="3"/>
  <c r="E25" i="33"/>
  <c r="V11" i="34"/>
  <c r="O13" i="34"/>
  <c r="I14" i="33"/>
  <c r="AA13" i="34"/>
  <c r="N20" i="33"/>
  <c r="F14" i="33"/>
  <c r="O26" i="34"/>
  <c r="C12" i="33"/>
  <c r="N25" i="33"/>
  <c r="G12" i="33"/>
  <c r="E17" i="33"/>
  <c r="C17" i="33"/>
  <c r="U20" i="34"/>
  <c r="T14" i="34"/>
  <c r="E24" i="33"/>
  <c r="Q24" i="34"/>
  <c r="L13" i="3"/>
  <c r="M27" i="3"/>
  <c r="G20" i="3"/>
  <c r="J27" i="33"/>
  <c r="J14" i="33"/>
  <c r="L27" i="3"/>
  <c r="Q26" i="34"/>
  <c r="G15" i="33"/>
  <c r="C25" i="34"/>
  <c r="AA25" i="34"/>
  <c r="E26" i="34"/>
  <c r="V13" i="34"/>
  <c r="F20" i="34"/>
  <c r="W12" i="34"/>
  <c r="N24" i="3"/>
  <c r="N14" i="33"/>
  <c r="C14" i="3"/>
  <c r="K27" i="33"/>
  <c r="E15" i="3"/>
  <c r="Q14" i="34"/>
  <c r="N13" i="33"/>
  <c r="M25" i="33"/>
  <c r="W15" i="34"/>
  <c r="L26" i="34"/>
  <c r="T16" i="34"/>
  <c r="G27" i="34"/>
  <c r="N15" i="34"/>
  <c r="G17" i="34"/>
  <c r="J24" i="3"/>
  <c r="E14" i="34"/>
  <c r="L11" i="33"/>
  <c r="H17" i="34"/>
  <c r="Y11" i="34"/>
  <c r="C15" i="33"/>
  <c r="N24" i="34"/>
  <c r="E16" i="33"/>
  <c r="F27" i="3"/>
  <c r="Z17" i="34"/>
  <c r="G24" i="3"/>
  <c r="N16" i="33"/>
  <c r="X17" i="34"/>
  <c r="K26" i="34"/>
  <c r="Z27" i="34"/>
  <c r="C27" i="3"/>
  <c r="C27" i="34"/>
  <c r="F27" i="33"/>
  <c r="F17" i="33"/>
  <c r="F11" i="34"/>
  <c r="H12" i="33"/>
  <c r="I12" i="33"/>
  <c r="I11" i="34"/>
  <c r="R16" i="34"/>
  <c r="M26" i="34"/>
  <c r="Z11" i="34"/>
  <c r="J27" i="3"/>
  <c r="M24" i="3"/>
  <c r="M25" i="3"/>
  <c r="L15" i="3"/>
  <c r="J11" i="3"/>
  <c r="D17" i="3"/>
  <c r="V15" i="34"/>
  <c r="P15" i="34"/>
  <c r="I25" i="3"/>
  <c r="I12" i="3"/>
  <c r="M13" i="34"/>
  <c r="N25" i="3"/>
  <c r="M26" i="3"/>
  <c r="D17" i="34"/>
  <c r="L13" i="33"/>
  <c r="K17" i="34"/>
  <c r="C25" i="33"/>
  <c r="K11" i="3"/>
  <c r="K15" i="34"/>
  <c r="O25" i="34"/>
  <c r="F13" i="3"/>
  <c r="O11" i="34"/>
  <c r="N27" i="34"/>
  <c r="K25" i="33"/>
  <c r="D24" i="34"/>
  <c r="C20" i="34"/>
  <c r="C12" i="3"/>
  <c r="Y14" i="34"/>
  <c r="M20" i="33"/>
  <c r="H15" i="33"/>
  <c r="K12" i="34"/>
  <c r="T20" i="34"/>
  <c r="J17" i="33"/>
  <c r="I16" i="3"/>
  <c r="P11" i="34"/>
  <c r="F25" i="3"/>
  <c r="E17" i="34"/>
  <c r="E12" i="34"/>
  <c r="X25" i="34"/>
  <c r="D25" i="33"/>
  <c r="J20" i="3"/>
  <c r="E24" i="3"/>
  <c r="Y27" i="34"/>
  <c r="N17" i="34"/>
  <c r="N11" i="34"/>
  <c r="K14" i="3"/>
  <c r="U12" i="34"/>
  <c r="N12" i="3"/>
  <c r="K24" i="34"/>
  <c r="Y15" i="34"/>
  <c r="C12" i="34"/>
  <c r="I25" i="34"/>
  <c r="G20" i="34"/>
  <c r="C27" i="33"/>
  <c r="R20" i="34"/>
  <c r="K14" i="34"/>
  <c r="X18" i="34" l="1"/>
  <c r="P17" i="33"/>
  <c r="Q28" i="34"/>
  <c r="H21" i="34"/>
  <c r="L18" i="34"/>
  <c r="AR11" i="34"/>
  <c r="H28" i="33"/>
  <c r="X28" i="34"/>
  <c r="O24" i="33"/>
  <c r="C28" i="33"/>
  <c r="S24" i="33"/>
  <c r="P16" i="3"/>
  <c r="AU24" i="34"/>
  <c r="V28" i="34"/>
  <c r="P17" i="3"/>
  <c r="W21" i="34"/>
  <c r="Q17" i="3"/>
  <c r="S27" i="33"/>
  <c r="O27" i="33"/>
  <c r="R17" i="3"/>
  <c r="I28" i="34"/>
  <c r="AQ24" i="34"/>
  <c r="D28" i="33"/>
  <c r="E21" i="33"/>
  <c r="S15" i="3"/>
  <c r="O15" i="3"/>
  <c r="P27" i="33"/>
  <c r="AT12" i="34"/>
  <c r="F18" i="34"/>
  <c r="AP11" i="34"/>
  <c r="AV17" i="34"/>
  <c r="AO11" i="34"/>
  <c r="BA11" i="34"/>
  <c r="C18" i="34"/>
  <c r="AV26" i="34"/>
  <c r="K18" i="3"/>
  <c r="Q15" i="33"/>
  <c r="Q20" i="33"/>
  <c r="Q21" i="33" s="1"/>
  <c r="I21" i="33"/>
  <c r="J18" i="3"/>
  <c r="F28" i="33"/>
  <c r="P24" i="33"/>
  <c r="E28" i="33"/>
  <c r="J21" i="3"/>
  <c r="AT16" i="34"/>
  <c r="S25" i="33"/>
  <c r="O25" i="33"/>
  <c r="BA27" i="34"/>
  <c r="AO27" i="34"/>
  <c r="G18" i="3"/>
  <c r="O28" i="34"/>
  <c r="AS24" i="34"/>
  <c r="AS27" i="34"/>
  <c r="G18" i="34"/>
  <c r="AT15" i="34"/>
  <c r="G21" i="34"/>
  <c r="J18" i="33"/>
  <c r="V21" i="34"/>
  <c r="AU20" i="34"/>
  <c r="AU21" i="34" s="1"/>
  <c r="AQ16" i="34"/>
  <c r="J28" i="34"/>
  <c r="AR17" i="34"/>
  <c r="E28" i="34"/>
  <c r="L28" i="34"/>
  <c r="AR24" i="34"/>
  <c r="Q26" i="33"/>
  <c r="T28" i="34"/>
  <c r="P15" i="33"/>
  <c r="L21" i="34"/>
  <c r="L22" i="34" s="1"/>
  <c r="AR20" i="34"/>
  <c r="AR21" i="34" s="1"/>
  <c r="F28" i="3"/>
  <c r="P24" i="3"/>
  <c r="S12" i="33"/>
  <c r="O12" i="33"/>
  <c r="Q11" i="3"/>
  <c r="I18" i="3"/>
  <c r="H28" i="34"/>
  <c r="P25" i="3"/>
  <c r="AV27" i="34"/>
  <c r="N21" i="34"/>
  <c r="O27" i="3"/>
  <c r="S27" i="3"/>
  <c r="R11" i="3"/>
  <c r="L18" i="3"/>
  <c r="R15" i="3"/>
  <c r="AS11" i="34"/>
  <c r="O18" i="34"/>
  <c r="AU14" i="34"/>
  <c r="Q13" i="33"/>
  <c r="P27" i="3"/>
  <c r="R13" i="33"/>
  <c r="E18" i="34"/>
  <c r="AS26" i="34"/>
  <c r="AQ25" i="34"/>
  <c r="J18" i="34"/>
  <c r="AQ17" i="34"/>
  <c r="R14" i="33"/>
  <c r="D18" i="34"/>
  <c r="AR15" i="34"/>
  <c r="O21" i="34"/>
  <c r="AS20" i="34"/>
  <c r="AS21" i="34" s="1"/>
  <c r="P14" i="33"/>
  <c r="AQ11" i="34"/>
  <c r="I18" i="34"/>
  <c r="D28" i="3"/>
  <c r="M18" i="3"/>
  <c r="E21" i="34"/>
  <c r="Q24" i="33"/>
  <c r="I28" i="33"/>
  <c r="AT17" i="34"/>
  <c r="Q15" i="3"/>
  <c r="P18" i="34"/>
  <c r="L28" i="3"/>
  <c r="R24" i="3"/>
  <c r="O26" i="33"/>
  <c r="S26" i="33"/>
  <c r="AQ15" i="34"/>
  <c r="AQ13" i="34"/>
  <c r="AT11" i="34"/>
  <c r="R18" i="34"/>
  <c r="AU15" i="34"/>
  <c r="Q26" i="3"/>
  <c r="N28" i="34"/>
  <c r="P13" i="3"/>
  <c r="N21" i="33"/>
  <c r="M18" i="33"/>
  <c r="AP15" i="34"/>
  <c r="BA15" i="34"/>
  <c r="AO15" i="34"/>
  <c r="U28" i="34"/>
  <c r="AO12" i="34"/>
  <c r="BA12" i="34"/>
  <c r="H28" i="3"/>
  <c r="AV16" i="34"/>
  <c r="AR25" i="34"/>
  <c r="M28" i="3"/>
  <c r="K21" i="33"/>
  <c r="AO16" i="34"/>
  <c r="BA16" i="34"/>
  <c r="U21" i="34"/>
  <c r="S15" i="33"/>
  <c r="O15" i="33"/>
  <c r="R17" i="33"/>
  <c r="AV20" i="34"/>
  <c r="AV21" i="34" s="1"/>
  <c r="Y21" i="34"/>
  <c r="AV14" i="34"/>
  <c r="AQ14" i="34"/>
  <c r="O17" i="3"/>
  <c r="S17" i="3"/>
  <c r="X21" i="34"/>
  <c r="D21" i="34"/>
  <c r="D22" i="34" s="1"/>
  <c r="K21" i="34"/>
  <c r="AV15" i="34"/>
  <c r="P26" i="3"/>
  <c r="Q16" i="3"/>
  <c r="N18" i="34"/>
  <c r="H18" i="33"/>
  <c r="AT20" i="34"/>
  <c r="AT21" i="34" s="1"/>
  <c r="R21" i="34"/>
  <c r="Q24" i="3"/>
  <c r="I28" i="3"/>
  <c r="W18" i="34"/>
  <c r="W28" i="34"/>
  <c r="AV11" i="34"/>
  <c r="Y18" i="34"/>
  <c r="BA26" i="34"/>
  <c r="AO26" i="34"/>
  <c r="AP26" i="34"/>
  <c r="M21" i="34"/>
  <c r="AP13" i="34"/>
  <c r="O13" i="33"/>
  <c r="S13" i="33"/>
  <c r="J21" i="33"/>
  <c r="J22" i="33" s="1"/>
  <c r="AU27" i="34"/>
  <c r="L21" i="33"/>
  <c r="L22" i="33" s="1"/>
  <c r="R20" i="33"/>
  <c r="R21" i="33" s="1"/>
  <c r="M28" i="33"/>
  <c r="R26" i="3"/>
  <c r="R24" i="33"/>
  <c r="L28" i="33"/>
  <c r="R25" i="3"/>
  <c r="AO14" i="34"/>
  <c r="BA14" i="34"/>
  <c r="Q27" i="3"/>
  <c r="R15" i="33"/>
  <c r="O12" i="3"/>
  <c r="S12" i="3"/>
  <c r="F21" i="3"/>
  <c r="P20" i="3"/>
  <c r="P21" i="3" s="1"/>
  <c r="C18" i="33"/>
  <c r="S11" i="33"/>
  <c r="O11" i="33"/>
  <c r="Q14" i="33"/>
  <c r="AO25" i="34"/>
  <c r="BA25" i="34"/>
  <c r="H18" i="34"/>
  <c r="S13" i="3"/>
  <c r="O13" i="3"/>
  <c r="AT25" i="34"/>
  <c r="N18" i="3"/>
  <c r="P28" i="34"/>
  <c r="Q27" i="33"/>
  <c r="Z28" i="34"/>
  <c r="J21" i="34"/>
  <c r="Q17" i="33"/>
  <c r="L18" i="33"/>
  <c r="R11" i="33"/>
  <c r="R18" i="33" s="1"/>
  <c r="R16" i="3"/>
  <c r="AP24" i="34"/>
  <c r="F28" i="34"/>
  <c r="AV13" i="34"/>
  <c r="Q12" i="33"/>
  <c r="Z21" i="34"/>
  <c r="N28" i="33"/>
  <c r="O16" i="3"/>
  <c r="S16" i="3"/>
  <c r="S11" i="3"/>
  <c r="C18" i="3"/>
  <c r="O11" i="3"/>
  <c r="AA21" i="34"/>
  <c r="U18" i="34"/>
  <c r="Q11" i="33"/>
  <c r="I18" i="33"/>
  <c r="H18" i="3"/>
  <c r="AU26" i="34"/>
  <c r="AQ20" i="34"/>
  <c r="AQ21" i="34" s="1"/>
  <c r="I21" i="34"/>
  <c r="AR12" i="34"/>
  <c r="O20" i="33"/>
  <c r="O21" i="33" s="1"/>
  <c r="S20" i="33"/>
  <c r="S21" i="33" s="1"/>
  <c r="C21" i="33"/>
  <c r="C22" i="33" s="1"/>
  <c r="C30" i="33" s="1"/>
  <c r="D18" i="3"/>
  <c r="R20" i="3"/>
  <c r="R21" i="3" s="1"/>
  <c r="L21" i="3"/>
  <c r="AU17" i="34"/>
  <c r="AS16" i="34"/>
  <c r="R16" i="33"/>
  <c r="AO20" i="34"/>
  <c r="AO21" i="34" s="1"/>
  <c r="BA20" i="34"/>
  <c r="BA21" i="34" s="1"/>
  <c r="C21" i="34"/>
  <c r="H21" i="3"/>
  <c r="R26" i="33"/>
  <c r="G28" i="34"/>
  <c r="Q12" i="3"/>
  <c r="T21" i="34"/>
  <c r="O26" i="3"/>
  <c r="S26" i="3"/>
  <c r="E18" i="33"/>
  <c r="J28" i="33"/>
  <c r="J30" i="33" s="1"/>
  <c r="AQ12" i="34"/>
  <c r="E18" i="3"/>
  <c r="AS25" i="34"/>
  <c r="N18" i="33"/>
  <c r="N22" i="33" s="1"/>
  <c r="P16" i="33"/>
  <c r="J28" i="3"/>
  <c r="P12" i="3"/>
  <c r="AV12" i="34"/>
  <c r="P26" i="33"/>
  <c r="AU25" i="34"/>
  <c r="AS13" i="34"/>
  <c r="P11" i="33"/>
  <c r="F18" i="33"/>
  <c r="R27" i="3"/>
  <c r="Q16" i="33"/>
  <c r="R12" i="33"/>
  <c r="AO17" i="34"/>
  <c r="BA17" i="34"/>
  <c r="O14" i="3"/>
  <c r="S14" i="3"/>
  <c r="D21" i="33"/>
  <c r="H21" i="33"/>
  <c r="H22" i="33" s="1"/>
  <c r="AP25" i="34"/>
  <c r="Q21" i="34"/>
  <c r="K28" i="3"/>
  <c r="C28" i="34"/>
  <c r="AO24" i="34"/>
  <c r="BA24" i="34"/>
  <c r="K28" i="33"/>
  <c r="D28" i="34"/>
  <c r="D30" i="34" s="1"/>
  <c r="Q13" i="3"/>
  <c r="S17" i="33"/>
  <c r="O17" i="33"/>
  <c r="P14" i="3"/>
  <c r="T18" i="34"/>
  <c r="K28" i="34"/>
  <c r="Z18" i="34"/>
  <c r="K21" i="3"/>
  <c r="P25" i="33"/>
  <c r="Q25" i="33"/>
  <c r="S25" i="3"/>
  <c r="O25" i="3"/>
  <c r="M21" i="3"/>
  <c r="E21" i="3"/>
  <c r="AR13" i="34"/>
  <c r="K18" i="33"/>
  <c r="F18" i="3"/>
  <c r="F22" i="3" s="1"/>
  <c r="P11" i="3"/>
  <c r="AQ27" i="34"/>
  <c r="AS12" i="34"/>
  <c r="P12" i="33"/>
  <c r="Q20" i="3"/>
  <c r="Q21" i="3" s="1"/>
  <c r="I21" i="3"/>
  <c r="Y28" i="34"/>
  <c r="AV24" i="34"/>
  <c r="AA28" i="34"/>
  <c r="K18" i="34"/>
  <c r="R25" i="33"/>
  <c r="N28" i="3"/>
  <c r="P20" i="33"/>
  <c r="P21" i="33" s="1"/>
  <c r="F21" i="33"/>
  <c r="S14" i="33"/>
  <c r="O14" i="33"/>
  <c r="BA13" i="34"/>
  <c r="AO13" i="34"/>
  <c r="AP16" i="34"/>
  <c r="AP27" i="34"/>
  <c r="AS15" i="34"/>
  <c r="AP17" i="34"/>
  <c r="AT13" i="34"/>
  <c r="E28" i="3"/>
  <c r="AA18" i="34"/>
  <c r="AT14" i="34"/>
  <c r="Q25" i="3"/>
  <c r="G21" i="3"/>
  <c r="AS17" i="34"/>
  <c r="AS14" i="34"/>
  <c r="D21" i="3"/>
  <c r="AT27" i="34"/>
  <c r="AP14" i="34"/>
  <c r="R28" i="34"/>
  <c r="AT24" i="34"/>
  <c r="AT26" i="34"/>
  <c r="M28" i="34"/>
  <c r="AV25" i="34"/>
  <c r="R14" i="3"/>
  <c r="AU16" i="34"/>
  <c r="P13" i="33"/>
  <c r="R27" i="33"/>
  <c r="AR27" i="34"/>
  <c r="AU11" i="34"/>
  <c r="V18" i="34"/>
  <c r="M21" i="33"/>
  <c r="M22" i="33" s="1"/>
  <c r="AR14" i="34"/>
  <c r="P21" i="34"/>
  <c r="P22" i="34" s="1"/>
  <c r="AP20" i="34"/>
  <c r="AP21" i="34" s="1"/>
  <c r="F21" i="34"/>
  <c r="F22" i="34" s="1"/>
  <c r="F30" i="34" s="1"/>
  <c r="Q14" i="3"/>
  <c r="C21" i="3"/>
  <c r="S20" i="3"/>
  <c r="S21" i="3" s="1"/>
  <c r="O20" i="3"/>
  <c r="O21" i="3" s="1"/>
  <c r="AQ26" i="34"/>
  <c r="AQ28" i="34" s="1"/>
  <c r="AR26" i="34"/>
  <c r="S24" i="3"/>
  <c r="O24" i="3"/>
  <c r="C28" i="3"/>
  <c r="M18" i="34"/>
  <c r="R12" i="3"/>
  <c r="G28" i="3"/>
  <c r="N21" i="3"/>
  <c r="P15" i="3"/>
  <c r="R13" i="3"/>
  <c r="AU12" i="34"/>
  <c r="G18" i="33"/>
  <c r="D18" i="33"/>
  <c r="AU13" i="34"/>
  <c r="G28" i="33"/>
  <c r="Q18" i="34"/>
  <c r="Q22" i="34" s="1"/>
  <c r="Q30" i="34" s="1"/>
  <c r="G21" i="33"/>
  <c r="S16" i="33"/>
  <c r="O16" i="33"/>
  <c r="AR16" i="34"/>
  <c r="AP12" i="34"/>
  <c r="Y22" i="34"/>
  <c r="F22" i="33"/>
  <c r="K22" i="33"/>
  <c r="K30" i="33" s="1"/>
  <c r="X22" i="34" l="1"/>
  <c r="X30" i="34" s="1"/>
  <c r="J22" i="3"/>
  <c r="M30" i="33"/>
  <c r="Z22" i="34"/>
  <c r="Z30" i="34" s="1"/>
  <c r="N30" i="33"/>
  <c r="P30" i="34"/>
  <c r="L22" i="3"/>
  <c r="L30" i="3" s="1"/>
  <c r="L30" i="33"/>
  <c r="R28" i="33"/>
  <c r="V22" i="34"/>
  <c r="V30" i="34" s="1"/>
  <c r="D22" i="33"/>
  <c r="D30" i="33" s="1"/>
  <c r="C22" i="3"/>
  <c r="C30" i="3" s="1"/>
  <c r="AU18" i="34"/>
  <c r="AU22" i="34" s="1"/>
  <c r="AT28" i="34"/>
  <c r="G22" i="3"/>
  <c r="G30" i="3" s="1"/>
  <c r="M22" i="3"/>
  <c r="M30" i="3" s="1"/>
  <c r="AS18" i="34"/>
  <c r="AS22" i="34" s="1"/>
  <c r="C22" i="34"/>
  <c r="C30" i="34" s="1"/>
  <c r="D22" i="3"/>
  <c r="D30" i="3" s="1"/>
  <c r="AR18" i="34"/>
  <c r="AR22" i="34" s="1"/>
  <c r="AA22" i="34"/>
  <c r="AA30" i="34" s="1"/>
  <c r="S18" i="33"/>
  <c r="S22" i="33" s="1"/>
  <c r="AV18" i="34"/>
  <c r="AV22" i="34" s="1"/>
  <c r="K22" i="34"/>
  <c r="K30" i="34" s="1"/>
  <c r="U22" i="34"/>
  <c r="U30" i="34" s="1"/>
  <c r="BA18" i="34"/>
  <c r="BA22" i="34" s="1"/>
  <c r="R22" i="34"/>
  <c r="R30" i="34" s="1"/>
  <c r="S28" i="33"/>
  <c r="O22" i="34"/>
  <c r="O30" i="34" s="1"/>
  <c r="I22" i="3"/>
  <c r="I30" i="3" s="1"/>
  <c r="P28" i="3"/>
  <c r="G22" i="34"/>
  <c r="G30" i="34" s="1"/>
  <c r="J30" i="3"/>
  <c r="H30" i="33"/>
  <c r="Q28" i="3"/>
  <c r="AQ18" i="34"/>
  <c r="AQ22" i="34" s="1"/>
  <c r="AQ30" i="34" s="1"/>
  <c r="AS28" i="34"/>
  <c r="AS30" i="34" s="1"/>
  <c r="E22" i="33"/>
  <c r="E30" i="33" s="1"/>
  <c r="H22" i="34"/>
  <c r="H30" i="34" s="1"/>
  <c r="Y30" i="34"/>
  <c r="N22" i="34"/>
  <c r="N30" i="34" s="1"/>
  <c r="N22" i="3"/>
  <c r="N30" i="3" s="1"/>
  <c r="S28" i="3"/>
  <c r="E22" i="3"/>
  <c r="E30" i="3" s="1"/>
  <c r="Q18" i="3"/>
  <c r="Q22" i="3" s="1"/>
  <c r="O28" i="3"/>
  <c r="K22" i="3"/>
  <c r="K30" i="3" s="1"/>
  <c r="I22" i="34"/>
  <c r="I30" i="34" s="1"/>
  <c r="O18" i="3"/>
  <c r="O22" i="3" s="1"/>
  <c r="O18" i="33"/>
  <c r="O22" i="33" s="1"/>
  <c r="AO28" i="34"/>
  <c r="AO18" i="34"/>
  <c r="AO22" i="34" s="1"/>
  <c r="AT18" i="34"/>
  <c r="AT22" i="34" s="1"/>
  <c r="E22" i="34"/>
  <c r="E30" i="34" s="1"/>
  <c r="J22" i="34"/>
  <c r="J30" i="34" s="1"/>
  <c r="R18" i="3"/>
  <c r="R22" i="3" s="1"/>
  <c r="F30" i="3"/>
  <c r="I22" i="33"/>
  <c r="I30" i="33" s="1"/>
  <c r="AV28" i="34"/>
  <c r="AV30" i="34" s="1"/>
  <c r="P28" i="33"/>
  <c r="R22" i="33"/>
  <c r="R30" i="33" s="1"/>
  <c r="AP18" i="34"/>
  <c r="AP22" i="34" s="1"/>
  <c r="P18" i="3"/>
  <c r="P22" i="3" s="1"/>
  <c r="Q28" i="33"/>
  <c r="BA28" i="34"/>
  <c r="P18" i="33"/>
  <c r="P22" i="33" s="1"/>
  <c r="T22" i="34"/>
  <c r="T30" i="34" s="1"/>
  <c r="H22" i="3"/>
  <c r="H30" i="3" s="1"/>
  <c r="S18" i="3"/>
  <c r="S22" i="3" s="1"/>
  <c r="AP28" i="34"/>
  <c r="R28" i="3"/>
  <c r="Q18" i="33"/>
  <c r="Q22" i="33" s="1"/>
  <c r="Q30" i="33" s="1"/>
  <c r="L30" i="34"/>
  <c r="AR28" i="34"/>
  <c r="AU28" i="34"/>
  <c r="O28" i="33"/>
  <c r="F30" i="33"/>
  <c r="G22" i="33"/>
  <c r="G30" i="33" s="1"/>
  <c r="W22" i="34"/>
  <c r="W30" i="34" s="1"/>
  <c r="M22" i="34"/>
  <c r="M30" i="34" s="1"/>
  <c r="AU30" i="34" l="1"/>
  <c r="AR30" i="34"/>
  <c r="P30" i="33"/>
  <c r="S30" i="3"/>
  <c r="Q30" i="3"/>
  <c r="O30" i="3"/>
  <c r="S30" i="33"/>
  <c r="AP30" i="34"/>
  <c r="AO30" i="34"/>
  <c r="O30" i="33"/>
  <c r="BA30" i="34"/>
  <c r="P30" i="3"/>
  <c r="AT30" i="34"/>
  <c r="R30" i="3"/>
</calcChain>
</file>

<file path=xl/comments1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10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11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12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13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14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15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16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17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18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19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0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1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2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3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4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5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6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7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8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29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3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30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31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32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33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34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35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36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4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5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6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7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8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comments9.xml><?xml version="1.0" encoding="utf-8"?>
<comments xmlns="http://schemas.openxmlformats.org/spreadsheetml/2006/main">
  <authors>
    <author>Masters, Tom</author>
  </authors>
  <commentList>
    <comment ref="A9" authorId="0">
      <text>
        <r>
          <rPr>
            <sz val="9"/>
            <color indexed="81"/>
            <rFont val="Tahoma"/>
            <family val="2"/>
          </rPr>
          <t>Mark if Public Holiday</t>
        </r>
      </text>
    </comment>
  </commentList>
</comments>
</file>

<file path=xl/sharedStrings.xml><?xml version="1.0" encoding="utf-8"?>
<sst xmlns="http://schemas.openxmlformats.org/spreadsheetml/2006/main" count="1795" uniqueCount="127">
  <si>
    <t>Europeana Sounds</t>
  </si>
  <si>
    <t>Timesheet</t>
  </si>
  <si>
    <t>Indicate the time in hours</t>
  </si>
  <si>
    <t>Only the yellow cells can be edited</t>
  </si>
  <si>
    <t>Date</t>
  </si>
  <si>
    <t>Day</t>
  </si>
  <si>
    <t>Public Holiday</t>
  </si>
  <si>
    <t>WP3 Licensing Guidelines</t>
  </si>
  <si>
    <t>WP2 Enrichment &amp; Participation</t>
  </si>
  <si>
    <t>WP1 Aggregation</t>
  </si>
  <si>
    <t>WP6 Dissemination &amp; Networking</t>
  </si>
  <si>
    <t>WP5 Technical Infrastructure</t>
  </si>
  <si>
    <t>WP4 Channels Development</t>
  </si>
  <si>
    <t>WP7 Project Management</t>
  </si>
  <si>
    <t>Other productive work</t>
  </si>
  <si>
    <t>Total productive hours: Other work</t>
  </si>
  <si>
    <t>Total</t>
  </si>
  <si>
    <t>Notes</t>
  </si>
  <si>
    <t>Total productive hours</t>
  </si>
  <si>
    <t>Absences and activities not to be part of productive hours</t>
  </si>
  <si>
    <t>Annual Leave</t>
  </si>
  <si>
    <t>Special Leave</t>
  </si>
  <si>
    <t>Illness</t>
  </si>
  <si>
    <t>Training / meetings</t>
  </si>
  <si>
    <t>Total absences</t>
  </si>
  <si>
    <t>Total Hours</t>
  </si>
  <si>
    <t>Signed:</t>
  </si>
  <si>
    <t>Approved:</t>
  </si>
  <si>
    <t>Other work</t>
  </si>
  <si>
    <t>February</t>
  </si>
  <si>
    <t>CIP-ICT-PSP-2013-7</t>
  </si>
  <si>
    <t>Grant Agreement:</t>
  </si>
  <si>
    <t>Call (part) Identifier:</t>
  </si>
  <si>
    <t>Organisation:</t>
  </si>
  <si>
    <t>Person:</t>
  </si>
  <si>
    <t>Total Productive Hours: Europeana Sounds</t>
  </si>
  <si>
    <t>Total Productive Hours: Other Work</t>
  </si>
  <si>
    <t>Total Productive Hours</t>
  </si>
  <si>
    <t>Total productive hours:       Europeana Sounds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</si>
  <si>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</si>
  <si>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</si>
  <si>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</si>
  <si>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</si>
  <si>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</si>
  <si>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</si>
  <si>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</si>
  <si>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</si>
  <si>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</si>
  <si>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</si>
  <si>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</si>
  <si>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Project Month</t>
  </si>
  <si>
    <t>Other Work</t>
  </si>
  <si>
    <t>Total productive hours per quarter</t>
  </si>
  <si>
    <t>Q1</t>
  </si>
  <si>
    <t>Q2</t>
  </si>
  <si>
    <t>Q3</t>
  </si>
  <si>
    <t>Q4</t>
  </si>
  <si>
    <t>AG11</t>
  </si>
  <si>
    <t>'February 2014'</t>
  </si>
  <si>
    <t>'March 2014'</t>
  </si>
  <si>
    <t>'April 2014'</t>
  </si>
  <si>
    <t>'May 2014'</t>
  </si>
  <si>
    <t>'June 2014'</t>
  </si>
  <si>
    <t>'July 2014'</t>
  </si>
  <si>
    <t>'August 2014'</t>
  </si>
  <si>
    <t>'September 2014'</t>
  </si>
  <si>
    <t>'October 2014'</t>
  </si>
  <si>
    <t>'November 2014'</t>
  </si>
  <si>
    <t>'December 2014'</t>
  </si>
  <si>
    <t>'January 2015'</t>
  </si>
  <si>
    <t>AG12</t>
  </si>
  <si>
    <t>AG13</t>
  </si>
  <si>
    <t>AG14</t>
  </si>
  <si>
    <t>AG15</t>
  </si>
  <si>
    <t>AG16</t>
  </si>
  <si>
    <t>AG17</t>
  </si>
  <si>
    <t>AG18</t>
  </si>
  <si>
    <t>AG20</t>
  </si>
  <si>
    <t>AG21</t>
  </si>
  <si>
    <t>AG22</t>
  </si>
  <si>
    <t>AG24</t>
  </si>
  <si>
    <t>AG25</t>
  </si>
  <si>
    <t>AG26</t>
  </si>
  <si>
    <t>AG27</t>
  </si>
  <si>
    <t>AG28</t>
  </si>
  <si>
    <t>AG30</t>
  </si>
  <si>
    <t>Summary</t>
  </si>
  <si>
    <t>February 2014-January 2015</t>
  </si>
  <si>
    <t>February 2015-January 2016</t>
  </si>
  <si>
    <t>'February 2015'</t>
  </si>
  <si>
    <t>'March 2015'</t>
  </si>
  <si>
    <t>'April 2015'</t>
  </si>
  <si>
    <t>'May 2015'</t>
  </si>
  <si>
    <t>'June 2015'</t>
  </si>
  <si>
    <t>'July 2015'</t>
  </si>
  <si>
    <t>'August 2015'</t>
  </si>
  <si>
    <t>'September 2015'</t>
  </si>
  <si>
    <t>'October 2015'</t>
  </si>
  <si>
    <t>'November 2015'</t>
  </si>
  <si>
    <t>'December 2015'</t>
  </si>
  <si>
    <t>'January 2016'</t>
  </si>
  <si>
    <t>Q5</t>
  </si>
  <si>
    <t>Q6</t>
  </si>
  <si>
    <t>Q7</t>
  </si>
  <si>
    <t>Q8</t>
  </si>
  <si>
    <t>Non-Project Training / Meetings</t>
  </si>
  <si>
    <t>'February 2016'</t>
  </si>
  <si>
    <t>'March 2016'</t>
  </si>
  <si>
    <t>'April 2016'</t>
  </si>
  <si>
    <t>'May 2016'</t>
  </si>
  <si>
    <t>'June 2016'</t>
  </si>
  <si>
    <t>'July 2016'</t>
  </si>
  <si>
    <t>'August 2016'</t>
  </si>
  <si>
    <t>'September 2016'</t>
  </si>
  <si>
    <t>'October 2016'</t>
  </si>
  <si>
    <t>'November 2016'</t>
  </si>
  <si>
    <t>'December 2016'</t>
  </si>
  <si>
    <t>'January 2017'</t>
  </si>
  <si>
    <t>February 2016-January 2017</t>
  </si>
  <si>
    <t>February 2014-January 2017</t>
  </si>
  <si>
    <t>Page 2 of 3</t>
  </si>
  <si>
    <t>Page 1 of 3</t>
  </si>
  <si>
    <t>Page 3 of 3</t>
  </si>
  <si>
    <t>Q9</t>
  </si>
  <si>
    <t>Q10</t>
  </si>
  <si>
    <t>Q11</t>
  </si>
  <si>
    <t>Q12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</si>
</sst>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3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3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2" xfId="0" applyFont="1" applyBorder="1"/>
    <xf numFmtId="0" fontId="5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4" borderId="12" xfId="0" applyFont="1" applyFill="1" applyBorder="1" applyAlignment="1"/>
    <xf numFmtId="0" fontId="2" fillId="0" borderId="12" xfId="0" applyFont="1" applyBorder="1" applyAlignment="1"/>
    <xf numFmtId="164" fontId="0" fillId="0" borderId="0" xfId="0" quotePrefix="1" applyNumberForma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7" borderId="12" xfId="0" applyFont="1" applyFill="1" applyBorder="1" applyAlignment="1"/>
    <xf numFmtId="0" fontId="3" fillId="0" borderId="0" xfId="0" applyFont="1" applyAlignment="1"/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0" xfId="0" applyBorder="1"/>
    <xf numFmtId="0" fontId="2" fillId="12" borderId="2" xfId="0" applyNumberFormat="1" applyFont="1" applyFill="1" applyBorder="1" applyAlignment="1">
      <alignment horizontal="center"/>
    </xf>
    <xf numFmtId="0" fontId="2" fillId="13" borderId="2" xfId="0" applyNumberFormat="1" applyFont="1" applyFill="1" applyBorder="1" applyAlignment="1">
      <alignment horizontal="center"/>
    </xf>
    <xf numFmtId="0" fontId="2" fillId="13" borderId="1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2" fontId="2" fillId="6" borderId="2" xfId="0" applyNumberFormat="1" applyFont="1" applyFill="1" applyBorder="1" applyProtection="1">
      <protection locked="0"/>
    </xf>
    <xf numFmtId="0" fontId="2" fillId="6" borderId="2" xfId="0" applyFont="1" applyFill="1" applyBorder="1" applyAlignment="1" applyProtection="1">
      <alignment wrapText="1"/>
      <protection locked="0"/>
    </xf>
    <xf numFmtId="0" fontId="1" fillId="6" borderId="2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/>
    <xf numFmtId="0" fontId="1" fillId="7" borderId="12" xfId="0" applyFont="1" applyFill="1" applyBorder="1" applyAlignment="1"/>
    <xf numFmtId="0" fontId="2" fillId="4" borderId="12" xfId="0" applyFont="1" applyFill="1" applyBorder="1" applyAlignment="1"/>
    <xf numFmtId="0" fontId="2" fillId="0" borderId="2" xfId="0" applyFont="1" applyBorder="1"/>
    <xf numFmtId="0" fontId="2" fillId="12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10" borderId="2" xfId="0" applyNumberFormat="1" applyFont="1" applyFill="1" applyBorder="1"/>
    <xf numFmtId="165" fontId="2" fillId="10" borderId="11" xfId="0" applyNumberFormat="1" applyFont="1" applyFill="1" applyBorder="1"/>
    <xf numFmtId="165" fontId="2" fillId="8" borderId="13" xfId="0" applyNumberFormat="1" applyFont="1" applyFill="1" applyBorder="1"/>
    <xf numFmtId="165" fontId="2" fillId="8" borderId="2" xfId="0" applyNumberFormat="1" applyFont="1" applyFill="1" applyBorder="1"/>
    <xf numFmtId="165" fontId="2" fillId="8" borderId="14" xfId="0" applyNumberFormat="1" applyFont="1" applyFill="1" applyBorder="1"/>
    <xf numFmtId="165" fontId="1" fillId="0" borderId="12" xfId="0" applyNumberFormat="1" applyFont="1" applyBorder="1"/>
    <xf numFmtId="165" fontId="2" fillId="11" borderId="2" xfId="0" applyNumberFormat="1" applyFont="1" applyFill="1" applyBorder="1"/>
    <xf numFmtId="165" fontId="2" fillId="11" borderId="11" xfId="0" applyNumberFormat="1" applyFont="1" applyFill="1" applyBorder="1"/>
    <xf numFmtId="165" fontId="2" fillId="9" borderId="13" xfId="0" applyNumberFormat="1" applyFont="1" applyFill="1" applyBorder="1"/>
    <xf numFmtId="165" fontId="2" fillId="9" borderId="2" xfId="0" applyNumberFormat="1" applyFont="1" applyFill="1" applyBorder="1"/>
    <xf numFmtId="165" fontId="2" fillId="9" borderId="14" xfId="0" applyNumberFormat="1" applyFont="1" applyFill="1" applyBorder="1"/>
    <xf numFmtId="165" fontId="1" fillId="0" borderId="2" xfId="0" applyNumberFormat="1" applyFont="1" applyBorder="1"/>
    <xf numFmtId="165" fontId="1" fillId="0" borderId="11" xfId="0" applyNumberFormat="1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1" fillId="0" borderId="16" xfId="0" applyNumberFormat="1" applyFont="1" applyBorder="1"/>
    <xf numFmtId="165" fontId="1" fillId="0" borderId="17" xfId="0" applyNumberFormat="1" applyFont="1" applyBorder="1"/>
    <xf numFmtId="165" fontId="1" fillId="0" borderId="18" xfId="0" applyNumberFormat="1" applyFont="1" applyBorder="1"/>
    <xf numFmtId="165" fontId="2" fillId="6" borderId="2" xfId="0" applyNumberFormat="1" applyFont="1" applyFill="1" applyBorder="1" applyProtection="1">
      <protection locked="0"/>
    </xf>
    <xf numFmtId="165" fontId="2" fillId="0" borderId="2" xfId="0" applyNumberFormat="1" applyFont="1" applyBorder="1"/>
    <xf numFmtId="165" fontId="2" fillId="5" borderId="2" xfId="0" applyNumberFormat="1" applyFont="1" applyFill="1" applyBorder="1" applyProtection="1">
      <protection locked="0"/>
    </xf>
    <xf numFmtId="165" fontId="6" fillId="0" borderId="2" xfId="0" applyNumberFormat="1" applyFont="1" applyFill="1" applyBorder="1"/>
    <xf numFmtId="165" fontId="1" fillId="0" borderId="2" xfId="0" applyNumberFormat="1" applyFont="1" applyFill="1" applyBorder="1"/>
    <xf numFmtId="165" fontId="2" fillId="0" borderId="6" xfId="0" applyNumberFormat="1" applyFont="1" applyBorder="1"/>
    <xf numFmtId="165" fontId="2" fillId="0" borderId="8" xfId="0" applyNumberFormat="1" applyFont="1" applyBorder="1"/>
    <xf numFmtId="165" fontId="1" fillId="0" borderId="10" xfId="0" applyNumberFormat="1" applyFont="1" applyBorder="1"/>
    <xf numFmtId="165" fontId="2" fillId="8" borderId="11" xfId="0" applyNumberFormat="1" applyFont="1" applyFill="1" applyBorder="1"/>
    <xf numFmtId="165" fontId="2" fillId="8" borderId="12" xfId="0" applyNumberFormat="1" applyFont="1" applyFill="1" applyBorder="1"/>
    <xf numFmtId="165" fontId="2" fillId="9" borderId="11" xfId="0" applyNumberFormat="1" applyFont="1" applyFill="1" applyBorder="1"/>
    <xf numFmtId="165" fontId="2" fillId="9" borderId="12" xfId="0" applyNumberFormat="1" applyFont="1" applyFill="1" applyBorder="1"/>
    <xf numFmtId="165" fontId="1" fillId="0" borderId="25" xfId="0" applyNumberFormat="1" applyFont="1" applyBorder="1"/>
    <xf numFmtId="165" fontId="1" fillId="0" borderId="26" xfId="0" applyNumberFormat="1" applyFont="1" applyBorder="1"/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2" xfId="0" applyFont="1" applyFill="1" applyBorder="1"/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/>
    <xf numFmtId="0" fontId="7" fillId="0" borderId="0" xfId="0" applyFont="1" applyAlignment="1">
      <alignment horizontal="left" vertical="center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protection locked="0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Fill="1" applyBorder="1" applyAlignment="1" applyProtection="1">
      <alignment horizontal="left"/>
    </xf>
    <xf numFmtId="0" fontId="2" fillId="4" borderId="11" xfId="0" applyFont="1" applyFill="1" applyBorder="1" applyAlignment="1"/>
    <xf numFmtId="0" fontId="2" fillId="4" borderId="1" xfId="0" applyFont="1" applyFill="1" applyBorder="1" applyAlignment="1"/>
    <xf numFmtId="0" fontId="1" fillId="7" borderId="11" xfId="0" applyFont="1" applyFill="1" applyBorder="1" applyAlignment="1"/>
    <xf numFmtId="0" fontId="1" fillId="7" borderId="1" xfId="0" applyFont="1" applyFill="1" applyBorder="1" applyAlignment="1"/>
    <xf numFmtId="0" fontId="2" fillId="0" borderId="11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4" borderId="13" xfId="0" applyFont="1" applyFill="1" applyBorder="1" applyAlignment="1"/>
    <xf numFmtId="0" fontId="2" fillId="4" borderId="2" xfId="0" applyFont="1" applyFill="1" applyBorder="1" applyAlignment="1"/>
    <xf numFmtId="0" fontId="2" fillId="4" borderId="14" xfId="0" applyFont="1" applyFill="1" applyBorder="1" applyAlignment="1"/>
    <xf numFmtId="0" fontId="1" fillId="7" borderId="13" xfId="0" applyFont="1" applyFill="1" applyBorder="1" applyAlignment="1"/>
    <xf numFmtId="0" fontId="1" fillId="7" borderId="2" xfId="0" applyFont="1" applyFill="1" applyBorder="1" applyAlignment="1"/>
    <xf numFmtId="0" fontId="1" fillId="7" borderId="14" xfId="0" applyFont="1" applyFill="1" applyBorder="1" applyAlignment="1"/>
    <xf numFmtId="0" fontId="2" fillId="0" borderId="13" xfId="0" applyFont="1" applyBorder="1" applyAlignment="1"/>
    <xf numFmtId="0" fontId="2" fillId="0" borderId="2" xfId="0" applyFont="1" applyBorder="1" applyAlignment="1"/>
    <xf numFmtId="0" fontId="2" fillId="0" borderId="14" xfId="0" applyFont="1" applyBorder="1" applyAlignment="1"/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7" borderId="28" xfId="0" applyFont="1" applyFill="1" applyBorder="1" applyAlignment="1"/>
    <xf numFmtId="0" fontId="1" fillId="7" borderId="0" xfId="0" applyFont="1" applyFill="1" applyBorder="1" applyAlignment="1"/>
    <xf numFmtId="0" fontId="1" fillId="7" borderId="15" xfId="0" applyFont="1" applyFill="1" applyBorder="1" applyAlignment="1"/>
    <xf numFmtId="0" fontId="2" fillId="4" borderId="28" xfId="0" applyFont="1" applyFill="1" applyBorder="1" applyAlignment="1"/>
    <xf numFmtId="0" fontId="2" fillId="4" borderId="0" xfId="0" applyFont="1" applyFill="1" applyBorder="1" applyAlignment="1"/>
    <xf numFmtId="0" fontId="2" fillId="4" borderId="15" xfId="0" applyFont="1" applyFill="1" applyBorder="1" applyAlignment="1"/>
    <xf numFmtId="0" fontId="2" fillId="0" borderId="28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0" fontId="2" fillId="4" borderId="5" xfId="0" applyFont="1" applyFill="1" applyBorder="1" applyAlignment="1"/>
    <xf numFmtId="0" fontId="2" fillId="4" borderId="3" xfId="0" applyFont="1" applyFill="1" applyBorder="1" applyAlignment="1"/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4" borderId="12" xfId="0" applyFont="1" applyFill="1" applyBorder="1" applyAlignment="1"/>
    <xf numFmtId="0" fontId="1" fillId="7" borderId="12" xfId="0" applyFont="1" applyFill="1" applyBorder="1" applyAlignment="1"/>
    <xf numFmtId="0" fontId="2" fillId="0" borderId="12" xfId="0" applyFont="1" applyBorder="1" applyAlignment="1"/>
  </cellXfs>
  <cellStyles count="1">
    <cellStyle name="Normal" xfId="0" builtinId="0"/>
  </cellStyles>
  <dxfs count="72"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 val="0"/>
        <i val="0"/>
        <color theme="1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  <color rgb="FF99CC00"/>
      <color rgb="FFCCFFCC"/>
      <color rgb="FFCCFFFF"/>
      <color rgb="FF66FFFF"/>
      <color rgb="FFFFFFB9"/>
      <color rgb="FFFFCC00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topLeftCell="D1" zoomScaleNormal="100" workbookViewId="0">
      <selection activeCell="AC4" sqref="AC4:AH4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"/>
      <c r="C2" s="5"/>
      <c r="D2" s="5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"/>
      <c r="C3" s="5"/>
      <c r="D3" s="5"/>
      <c r="J3" s="108"/>
      <c r="K3" s="108"/>
      <c r="L3" s="108"/>
      <c r="V3" s="4"/>
      <c r="W3" s="4"/>
      <c r="Y3" s="4"/>
      <c r="AA3" s="4"/>
      <c r="AB3" s="3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16"/>
      <c r="AD4" s="116"/>
      <c r="AE4" s="116"/>
      <c r="AF4" s="116"/>
      <c r="AG4" s="116"/>
      <c r="AH4" s="116"/>
    </row>
    <row r="5" spans="1:34" ht="12.75" customHeight="1" x14ac:dyDescent="0.2">
      <c r="B5" s="114" t="s">
        <v>29</v>
      </c>
      <c r="C5" s="114"/>
      <c r="D5" s="13">
        <v>2014</v>
      </c>
      <c r="V5" s="4"/>
      <c r="W5" s="4"/>
      <c r="Y5" s="4"/>
      <c r="Z5" s="101" t="s">
        <v>34</v>
      </c>
      <c r="AA5" s="101"/>
      <c r="AB5" s="101"/>
      <c r="AC5" s="115"/>
      <c r="AD5" s="115"/>
      <c r="AE5" s="115"/>
      <c r="AF5" s="115"/>
      <c r="AG5" s="115"/>
      <c r="AH5" s="115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/>
      <c r="AE7" s="7"/>
      <c r="AF7" s="7"/>
      <c r="AG7" s="6" t="s">
        <v>16</v>
      </c>
      <c r="AH7" s="6" t="s">
        <v>17</v>
      </c>
    </row>
    <row r="8" spans="1:34" x14ac:dyDescent="0.2">
      <c r="A8" s="6" t="s">
        <v>5</v>
      </c>
      <c r="B8" s="7" t="str">
        <f>CHOOSE(WEEKDAY(CONCATENATE(B7,"/",MONTH(CONCATENATE("01-",$B$5,$D$5)),"/",$D$5)), "Sun", "Mon", "Tue", "Wed", "Thu", "Fri", "Sat")</f>
        <v>Sat</v>
      </c>
      <c r="C8" s="7" t="str">
        <f t="shared" ref="C8:AC8" si="0">CHOOSE(WEEKDAY(CONCATENATE(C7,"/",MONTH(CONCATENATE("01-",$B$5,$D$5)),"/",$D$5)), "Sun", "Mon", "Tue", "Wed", "Thu", "Fri", "Sat")</f>
        <v>Sun</v>
      </c>
      <c r="D8" s="7" t="str">
        <f t="shared" si="0"/>
        <v>Mon</v>
      </c>
      <c r="E8" s="7" t="str">
        <f t="shared" si="0"/>
        <v>Tue</v>
      </c>
      <c r="F8" s="7" t="str">
        <f t="shared" si="0"/>
        <v>Wed</v>
      </c>
      <c r="G8" s="7" t="str">
        <f t="shared" si="0"/>
        <v>Thu</v>
      </c>
      <c r="H8" s="7" t="str">
        <f t="shared" si="0"/>
        <v>Fri</v>
      </c>
      <c r="I8" s="7" t="str">
        <f t="shared" si="0"/>
        <v>Sat</v>
      </c>
      <c r="J8" s="7" t="str">
        <f t="shared" si="0"/>
        <v>Sun</v>
      </c>
      <c r="K8" s="7" t="str">
        <f t="shared" si="0"/>
        <v>Mon</v>
      </c>
      <c r="L8" s="7" t="str">
        <f t="shared" si="0"/>
        <v>Tue</v>
      </c>
      <c r="M8" s="7" t="str">
        <f t="shared" si="0"/>
        <v>Wed</v>
      </c>
      <c r="N8" s="7" t="str">
        <f t="shared" si="0"/>
        <v>Thu</v>
      </c>
      <c r="O8" s="7" t="str">
        <f t="shared" si="0"/>
        <v>Fri</v>
      </c>
      <c r="P8" s="7" t="str">
        <f t="shared" si="0"/>
        <v>Sat</v>
      </c>
      <c r="Q8" s="7" t="str">
        <f t="shared" si="0"/>
        <v>Sun</v>
      </c>
      <c r="R8" s="7" t="str">
        <f t="shared" si="0"/>
        <v>Mon</v>
      </c>
      <c r="S8" s="7" t="str">
        <f t="shared" si="0"/>
        <v>Tue</v>
      </c>
      <c r="T8" s="7" t="str">
        <f t="shared" si="0"/>
        <v>Wed</v>
      </c>
      <c r="U8" s="7" t="str">
        <f t="shared" si="0"/>
        <v>Thu</v>
      </c>
      <c r="V8" s="7" t="str">
        <f t="shared" si="0"/>
        <v>Fri</v>
      </c>
      <c r="W8" s="7" t="str">
        <f t="shared" si="0"/>
        <v>Sat</v>
      </c>
      <c r="X8" s="7" t="str">
        <f t="shared" si="0"/>
        <v>Sun</v>
      </c>
      <c r="Y8" s="7" t="str">
        <f t="shared" si="0"/>
        <v>Mon</v>
      </c>
      <c r="Z8" s="7" t="str">
        <f t="shared" si="0"/>
        <v>Tue</v>
      </c>
      <c r="AA8" s="7" t="str">
        <f t="shared" si="0"/>
        <v>Wed</v>
      </c>
      <c r="AB8" s="7" t="str">
        <f t="shared" si="0"/>
        <v>Thu</v>
      </c>
      <c r="AC8" s="7" t="str">
        <f t="shared" si="0"/>
        <v>Fri</v>
      </c>
      <c r="AD8" s="12" t="e">
        <f t="shared" ref="AD8" si="1">CHOOSE(WEEKDAY(CONCATENATE(AD7,"/",MONTH(CONCATENATE("01-",$B$5,$D$5)),"/",$D$5)), "Sun", "Mon", "Tue", "Wed", "Thu", "Fri", "Sat")</f>
        <v>#VALUE!</v>
      </c>
      <c r="AE8" s="12" t="e">
        <f t="shared" ref="AE8" si="2">CHOOSE(WEEKDAY(CONCATENATE(AE7,"/",MONTH(CONCATENATE("01-",$B$5,$D$5)),"/",$D$5)), "Sun", "Mon", "Tue", "Wed", "Thu", "Fri", "Sat")</f>
        <v>#VALUE!</v>
      </c>
      <c r="AF8" s="12" t="e">
        <f t="shared" ref="AF8" si="3">CHOOSE(WEEKDAY(CONCATENATE(AF7,"/",MONTH(CONCATENATE("01-",$B$5,$D$5)),"/",$D$5)), "Sun", "Mon", "Tue", "Wed", "Thu", "Fri", "Sat")</f>
        <v>#VALUE!</v>
      </c>
      <c r="AG8" s="6"/>
      <c r="AH8" s="6"/>
    </row>
    <row r="9" spans="1:34" x14ac:dyDescent="0.2">
      <c r="A9" s="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4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4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4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4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4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4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5">SUM(C11:C17)</f>
        <v>0</v>
      </c>
      <c r="D18" s="80">
        <f t="shared" si="5"/>
        <v>0</v>
      </c>
      <c r="E18" s="80">
        <f t="shared" si="5"/>
        <v>0</v>
      </c>
      <c r="F18" s="80">
        <f t="shared" si="5"/>
        <v>0</v>
      </c>
      <c r="G18" s="80">
        <f t="shared" si="5"/>
        <v>0</v>
      </c>
      <c r="H18" s="80">
        <f t="shared" si="5"/>
        <v>0</v>
      </c>
      <c r="I18" s="80">
        <f t="shared" si="5"/>
        <v>0</v>
      </c>
      <c r="J18" s="80">
        <f t="shared" si="5"/>
        <v>0</v>
      </c>
      <c r="K18" s="80">
        <f t="shared" si="5"/>
        <v>0</v>
      </c>
      <c r="L18" s="80">
        <f t="shared" si="5"/>
        <v>0</v>
      </c>
      <c r="M18" s="80">
        <f t="shared" si="5"/>
        <v>0</v>
      </c>
      <c r="N18" s="80">
        <f t="shared" si="5"/>
        <v>0</v>
      </c>
      <c r="O18" s="80">
        <f t="shared" si="5"/>
        <v>0</v>
      </c>
      <c r="P18" s="80">
        <f t="shared" si="5"/>
        <v>0</v>
      </c>
      <c r="Q18" s="80">
        <f t="shared" si="5"/>
        <v>0</v>
      </c>
      <c r="R18" s="80">
        <f t="shared" si="5"/>
        <v>0</v>
      </c>
      <c r="S18" s="80">
        <f t="shared" si="5"/>
        <v>0</v>
      </c>
      <c r="T18" s="80">
        <f t="shared" si="5"/>
        <v>0</v>
      </c>
      <c r="U18" s="80">
        <f t="shared" si="5"/>
        <v>0</v>
      </c>
      <c r="V18" s="80">
        <f t="shared" si="5"/>
        <v>0</v>
      </c>
      <c r="W18" s="80">
        <f t="shared" si="5"/>
        <v>0</v>
      </c>
      <c r="X18" s="80">
        <f t="shared" si="5"/>
        <v>0</v>
      </c>
      <c r="Y18" s="80">
        <f t="shared" si="5"/>
        <v>0</v>
      </c>
      <c r="Z18" s="80">
        <f t="shared" si="5"/>
        <v>0</v>
      </c>
      <c r="AA18" s="80">
        <f t="shared" si="5"/>
        <v>0</v>
      </c>
      <c r="AB18" s="80">
        <f t="shared" si="5"/>
        <v>0</v>
      </c>
      <c r="AC18" s="80">
        <f t="shared" si="5"/>
        <v>0</v>
      </c>
      <c r="AD18" s="90">
        <f t="shared" si="5"/>
        <v>0</v>
      </c>
      <c r="AE18" s="90">
        <f t="shared" si="5"/>
        <v>0</v>
      </c>
      <c r="AF18" s="90">
        <f t="shared" si="5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4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6">SUM(C20)</f>
        <v>0</v>
      </c>
      <c r="D21" s="80">
        <f t="shared" si="6"/>
        <v>0</v>
      </c>
      <c r="E21" s="80">
        <f t="shared" si="6"/>
        <v>0</v>
      </c>
      <c r="F21" s="80">
        <f t="shared" si="6"/>
        <v>0</v>
      </c>
      <c r="G21" s="80">
        <f t="shared" si="6"/>
        <v>0</v>
      </c>
      <c r="H21" s="80">
        <f t="shared" si="6"/>
        <v>0</v>
      </c>
      <c r="I21" s="80">
        <f t="shared" si="6"/>
        <v>0</v>
      </c>
      <c r="J21" s="80">
        <f t="shared" si="6"/>
        <v>0</v>
      </c>
      <c r="K21" s="80">
        <f t="shared" si="6"/>
        <v>0</v>
      </c>
      <c r="L21" s="80">
        <f t="shared" si="6"/>
        <v>0</v>
      </c>
      <c r="M21" s="80">
        <f t="shared" si="6"/>
        <v>0</v>
      </c>
      <c r="N21" s="80">
        <f t="shared" si="6"/>
        <v>0</v>
      </c>
      <c r="O21" s="80">
        <f t="shared" si="6"/>
        <v>0</v>
      </c>
      <c r="P21" s="80">
        <f t="shared" si="6"/>
        <v>0</v>
      </c>
      <c r="Q21" s="80">
        <f t="shared" si="6"/>
        <v>0</v>
      </c>
      <c r="R21" s="80">
        <f t="shared" si="6"/>
        <v>0</v>
      </c>
      <c r="S21" s="80">
        <f t="shared" si="6"/>
        <v>0</v>
      </c>
      <c r="T21" s="80">
        <f t="shared" si="6"/>
        <v>0</v>
      </c>
      <c r="U21" s="80">
        <f t="shared" si="6"/>
        <v>0</v>
      </c>
      <c r="V21" s="80">
        <f t="shared" si="6"/>
        <v>0</v>
      </c>
      <c r="W21" s="80">
        <f t="shared" si="6"/>
        <v>0</v>
      </c>
      <c r="X21" s="80">
        <f t="shared" si="6"/>
        <v>0</v>
      </c>
      <c r="Y21" s="80">
        <f t="shared" si="6"/>
        <v>0</v>
      </c>
      <c r="Z21" s="80">
        <f t="shared" si="6"/>
        <v>0</v>
      </c>
      <c r="AA21" s="80">
        <f t="shared" si="6"/>
        <v>0</v>
      </c>
      <c r="AB21" s="80">
        <f t="shared" si="6"/>
        <v>0</v>
      </c>
      <c r="AC21" s="80">
        <f t="shared" si="6"/>
        <v>0</v>
      </c>
      <c r="AD21" s="90">
        <f t="shared" si="6"/>
        <v>0</v>
      </c>
      <c r="AE21" s="90">
        <f t="shared" si="6"/>
        <v>0</v>
      </c>
      <c r="AF21" s="90">
        <f t="shared" si="6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7">SUM(C21,C18)</f>
        <v>0</v>
      </c>
      <c r="D22" s="80">
        <f t="shared" si="7"/>
        <v>0</v>
      </c>
      <c r="E22" s="80">
        <f t="shared" si="7"/>
        <v>0</v>
      </c>
      <c r="F22" s="80">
        <f t="shared" si="7"/>
        <v>0</v>
      </c>
      <c r="G22" s="80">
        <f t="shared" si="7"/>
        <v>0</v>
      </c>
      <c r="H22" s="80">
        <f t="shared" si="7"/>
        <v>0</v>
      </c>
      <c r="I22" s="80">
        <f t="shared" si="7"/>
        <v>0</v>
      </c>
      <c r="J22" s="80">
        <f t="shared" si="7"/>
        <v>0</v>
      </c>
      <c r="K22" s="80">
        <f t="shared" si="7"/>
        <v>0</v>
      </c>
      <c r="L22" s="80">
        <f t="shared" si="7"/>
        <v>0</v>
      </c>
      <c r="M22" s="80">
        <f t="shared" si="7"/>
        <v>0</v>
      </c>
      <c r="N22" s="80">
        <f t="shared" si="7"/>
        <v>0</v>
      </c>
      <c r="O22" s="80">
        <f t="shared" si="7"/>
        <v>0</v>
      </c>
      <c r="P22" s="80">
        <f t="shared" si="7"/>
        <v>0</v>
      </c>
      <c r="Q22" s="80">
        <f t="shared" si="7"/>
        <v>0</v>
      </c>
      <c r="R22" s="80">
        <f t="shared" si="7"/>
        <v>0</v>
      </c>
      <c r="S22" s="80">
        <f t="shared" si="7"/>
        <v>0</v>
      </c>
      <c r="T22" s="80">
        <f t="shared" si="7"/>
        <v>0</v>
      </c>
      <c r="U22" s="80">
        <f t="shared" si="7"/>
        <v>0</v>
      </c>
      <c r="V22" s="80">
        <f t="shared" si="7"/>
        <v>0</v>
      </c>
      <c r="W22" s="80">
        <f t="shared" si="7"/>
        <v>0</v>
      </c>
      <c r="X22" s="80">
        <f t="shared" si="7"/>
        <v>0</v>
      </c>
      <c r="Y22" s="80">
        <f t="shared" si="7"/>
        <v>0</v>
      </c>
      <c r="Z22" s="80">
        <f t="shared" si="7"/>
        <v>0</v>
      </c>
      <c r="AA22" s="80">
        <f t="shared" si="7"/>
        <v>0</v>
      </c>
      <c r="AB22" s="80">
        <f t="shared" si="7"/>
        <v>0</v>
      </c>
      <c r="AC22" s="80">
        <f t="shared" si="7"/>
        <v>0</v>
      </c>
      <c r="AD22" s="90">
        <f t="shared" si="7"/>
        <v>0</v>
      </c>
      <c r="AE22" s="90">
        <f t="shared" si="7"/>
        <v>0</v>
      </c>
      <c r="AF22" s="90">
        <f t="shared" si="7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4"/>
        <v>0</v>
      </c>
      <c r="AH24" s="50"/>
    </row>
    <row r="25" spans="1:34" x14ac:dyDescent="0.2">
      <c r="A25" s="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4"/>
        <v>0</v>
      </c>
      <c r="AH25" s="50"/>
    </row>
    <row r="26" spans="1:34" x14ac:dyDescent="0.2">
      <c r="A26" s="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4"/>
        <v>0</v>
      </c>
      <c r="AH26" s="50"/>
    </row>
    <row r="27" spans="1:34" x14ac:dyDescent="0.2">
      <c r="A27" s="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4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8">SUM(C24:C27)</f>
        <v>0</v>
      </c>
      <c r="D28" s="91">
        <f t="shared" si="8"/>
        <v>0</v>
      </c>
      <c r="E28" s="91">
        <f t="shared" si="8"/>
        <v>0</v>
      </c>
      <c r="F28" s="91">
        <f t="shared" si="8"/>
        <v>0</v>
      </c>
      <c r="G28" s="91">
        <f t="shared" si="8"/>
        <v>0</v>
      </c>
      <c r="H28" s="91">
        <f t="shared" si="8"/>
        <v>0</v>
      </c>
      <c r="I28" s="91">
        <f t="shared" si="8"/>
        <v>0</v>
      </c>
      <c r="J28" s="91">
        <f t="shared" si="8"/>
        <v>0</v>
      </c>
      <c r="K28" s="91">
        <f t="shared" si="8"/>
        <v>0</v>
      </c>
      <c r="L28" s="91">
        <f t="shared" si="8"/>
        <v>0</v>
      </c>
      <c r="M28" s="91">
        <f t="shared" si="8"/>
        <v>0</v>
      </c>
      <c r="N28" s="91">
        <f t="shared" si="8"/>
        <v>0</v>
      </c>
      <c r="O28" s="91">
        <f t="shared" si="8"/>
        <v>0</v>
      </c>
      <c r="P28" s="91">
        <f t="shared" si="8"/>
        <v>0</v>
      </c>
      <c r="Q28" s="91">
        <f t="shared" si="8"/>
        <v>0</v>
      </c>
      <c r="R28" s="91">
        <f t="shared" si="8"/>
        <v>0</v>
      </c>
      <c r="S28" s="91">
        <f t="shared" si="8"/>
        <v>0</v>
      </c>
      <c r="T28" s="91">
        <f t="shared" si="8"/>
        <v>0</v>
      </c>
      <c r="U28" s="91">
        <f t="shared" si="8"/>
        <v>0</v>
      </c>
      <c r="V28" s="91">
        <f t="shared" si="8"/>
        <v>0</v>
      </c>
      <c r="W28" s="91">
        <f t="shared" si="8"/>
        <v>0</v>
      </c>
      <c r="X28" s="91">
        <f t="shared" si="8"/>
        <v>0</v>
      </c>
      <c r="Y28" s="91">
        <f t="shared" si="8"/>
        <v>0</v>
      </c>
      <c r="Z28" s="91">
        <f t="shared" si="8"/>
        <v>0</v>
      </c>
      <c r="AA28" s="91">
        <f t="shared" si="8"/>
        <v>0</v>
      </c>
      <c r="AB28" s="91">
        <f t="shared" si="8"/>
        <v>0</v>
      </c>
      <c r="AC28" s="91">
        <f t="shared" si="8"/>
        <v>0</v>
      </c>
      <c r="AD28" s="90">
        <f t="shared" si="8"/>
        <v>0</v>
      </c>
      <c r="AE28" s="90">
        <f t="shared" si="8"/>
        <v>0</v>
      </c>
      <c r="AF28" s="90">
        <f t="shared" si="8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9">C28+C22</f>
        <v>0</v>
      </c>
      <c r="D30" s="80">
        <f t="shared" si="9"/>
        <v>0</v>
      </c>
      <c r="E30" s="80">
        <f t="shared" si="9"/>
        <v>0</v>
      </c>
      <c r="F30" s="80">
        <f t="shared" si="9"/>
        <v>0</v>
      </c>
      <c r="G30" s="80">
        <f t="shared" si="9"/>
        <v>0</v>
      </c>
      <c r="H30" s="80">
        <f t="shared" si="9"/>
        <v>0</v>
      </c>
      <c r="I30" s="80">
        <f t="shared" si="9"/>
        <v>0</v>
      </c>
      <c r="J30" s="80">
        <f t="shared" si="9"/>
        <v>0</v>
      </c>
      <c r="K30" s="80">
        <f t="shared" si="9"/>
        <v>0</v>
      </c>
      <c r="L30" s="80">
        <f t="shared" si="9"/>
        <v>0</v>
      </c>
      <c r="M30" s="80">
        <f t="shared" si="9"/>
        <v>0</v>
      </c>
      <c r="N30" s="80">
        <f t="shared" si="9"/>
        <v>0</v>
      </c>
      <c r="O30" s="80">
        <f t="shared" si="9"/>
        <v>0</v>
      </c>
      <c r="P30" s="80">
        <f t="shared" si="9"/>
        <v>0</v>
      </c>
      <c r="Q30" s="80">
        <f t="shared" si="9"/>
        <v>0</v>
      </c>
      <c r="R30" s="80">
        <f t="shared" si="9"/>
        <v>0</v>
      </c>
      <c r="S30" s="80">
        <f t="shared" si="9"/>
        <v>0</v>
      </c>
      <c r="T30" s="80">
        <f t="shared" si="9"/>
        <v>0</v>
      </c>
      <c r="U30" s="80">
        <f t="shared" si="9"/>
        <v>0</v>
      </c>
      <c r="V30" s="80">
        <f t="shared" si="9"/>
        <v>0</v>
      </c>
      <c r="W30" s="80">
        <f t="shared" si="9"/>
        <v>0</v>
      </c>
      <c r="X30" s="80">
        <f t="shared" si="9"/>
        <v>0</v>
      </c>
      <c r="Y30" s="80">
        <f t="shared" si="9"/>
        <v>0</v>
      </c>
      <c r="Z30" s="80">
        <f t="shared" si="9"/>
        <v>0</v>
      </c>
      <c r="AA30" s="80">
        <f t="shared" si="9"/>
        <v>0</v>
      </c>
      <c r="AB30" s="80">
        <f t="shared" si="9"/>
        <v>0</v>
      </c>
      <c r="AC30" s="80">
        <f t="shared" si="9"/>
        <v>0</v>
      </c>
      <c r="AD30" s="90">
        <f t="shared" si="9"/>
        <v>0</v>
      </c>
      <c r="AE30" s="90">
        <f t="shared" si="9"/>
        <v>0</v>
      </c>
      <c r="AF30" s="90">
        <f t="shared" si="9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14"/>
      <c r="C38" s="14"/>
      <c r="D38" s="14"/>
      <c r="E38" s="14"/>
      <c r="F38" s="14"/>
      <c r="G38" s="14"/>
      <c r="J38" s="110"/>
      <c r="K38" s="110"/>
      <c r="L38" s="110"/>
      <c r="M38" s="110"/>
      <c r="N38" s="110"/>
      <c r="O38" s="14"/>
      <c r="P38" s="14"/>
      <c r="Q38" s="14"/>
      <c r="R38" s="14"/>
      <c r="S38" s="14"/>
      <c r="T38" s="14"/>
    </row>
  </sheetData>
  <sheetProtection sheet="1" objects="1" scenarios="1" selectLockedCells="1"/>
  <mergeCells count="21">
    <mergeCell ref="J2:L3"/>
    <mergeCell ref="A2:A3"/>
    <mergeCell ref="A37:A38"/>
    <mergeCell ref="J37:N38"/>
    <mergeCell ref="A23:AH23"/>
    <mergeCell ref="A19:AH19"/>
    <mergeCell ref="A10:AH10"/>
    <mergeCell ref="B5:C5"/>
    <mergeCell ref="AC5:AH5"/>
    <mergeCell ref="AC4:AH4"/>
    <mergeCell ref="AC3:AH3"/>
    <mergeCell ref="AC2:AH2"/>
    <mergeCell ref="A29:AH29"/>
    <mergeCell ref="B6:E6"/>
    <mergeCell ref="Z2:AB2"/>
    <mergeCell ref="I6:N6"/>
    <mergeCell ref="Z4:AB4"/>
    <mergeCell ref="Z5:AB5"/>
    <mergeCell ref="Y33:AF33"/>
    <mergeCell ref="Y34:AF34"/>
    <mergeCell ref="Y32:AF32"/>
  </mergeCells>
  <conditionalFormatting sqref="AD18:AF18 AD21:AF22 AD28:AF28 AD30:AF30">
    <cfRule type="expression" dxfId="71" priority="3">
      <formula>AD$7&gt;27</formula>
    </cfRule>
  </conditionalFormatting>
  <conditionalFormatting sqref="AD8:AF8">
    <cfRule type="expression" dxfId="70" priority="1">
      <formula>AD$7&gt;27</formula>
    </cfRule>
  </conditionalFormatting>
  <pageMargins left="0.7" right="0.7" top="0.75" bottom="0.75" header="0.3" footer="0.3"/>
  <pageSetup paperSize="9" scale="61" orientation="landscape" r:id="rId1"/>
  <ignoredErrors>
    <ignoredError sqref="AD8:AF8" evalError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C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47</v>
      </c>
      <c r="C5" s="114"/>
      <c r="D5" s="18">
        <v>2014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/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Sat</v>
      </c>
      <c r="C8" s="7" t="str">
        <f t="shared" ref="C8:AF8" si="0">CHOOSE(WEEKDAY(CONCATENATE(C7,"/",MONTH(CONCATENATE("01-",$B$5,$D$5)),"/",$D$5)), "Sun", "Mon", "Tue", "Wed", "Thu", "Fri", "Sat")</f>
        <v>Sun</v>
      </c>
      <c r="D8" s="7" t="str">
        <f t="shared" si="0"/>
        <v>Mon</v>
      </c>
      <c r="E8" s="7" t="str">
        <f t="shared" si="0"/>
        <v>Tue</v>
      </c>
      <c r="F8" s="7" t="str">
        <f t="shared" si="0"/>
        <v>Wed</v>
      </c>
      <c r="G8" s="7" t="str">
        <f t="shared" si="0"/>
        <v>Thu</v>
      </c>
      <c r="H8" s="7" t="str">
        <f t="shared" si="0"/>
        <v>Fri</v>
      </c>
      <c r="I8" s="7" t="str">
        <f t="shared" si="0"/>
        <v>Sat</v>
      </c>
      <c r="J8" s="7" t="str">
        <f t="shared" si="0"/>
        <v>Sun</v>
      </c>
      <c r="K8" s="7" t="str">
        <f t="shared" si="0"/>
        <v>Mon</v>
      </c>
      <c r="L8" s="7" t="str">
        <f t="shared" si="0"/>
        <v>Tue</v>
      </c>
      <c r="M8" s="7" t="str">
        <f t="shared" si="0"/>
        <v>Wed</v>
      </c>
      <c r="N8" s="7" t="str">
        <f t="shared" si="0"/>
        <v>Thu</v>
      </c>
      <c r="O8" s="7" t="str">
        <f t="shared" si="0"/>
        <v>Fri</v>
      </c>
      <c r="P8" s="7" t="str">
        <f t="shared" si="0"/>
        <v>Sat</v>
      </c>
      <c r="Q8" s="7" t="str">
        <f t="shared" si="0"/>
        <v>Sun</v>
      </c>
      <c r="R8" s="7" t="str">
        <f t="shared" si="0"/>
        <v>Mon</v>
      </c>
      <c r="S8" s="7" t="str">
        <f t="shared" si="0"/>
        <v>Tue</v>
      </c>
      <c r="T8" s="7" t="str">
        <f t="shared" si="0"/>
        <v>Wed</v>
      </c>
      <c r="U8" s="7" t="str">
        <f t="shared" si="0"/>
        <v>Thu</v>
      </c>
      <c r="V8" s="7" t="str">
        <f t="shared" si="0"/>
        <v>Fri</v>
      </c>
      <c r="W8" s="7" t="str">
        <f t="shared" si="0"/>
        <v>Sat</v>
      </c>
      <c r="X8" s="7" t="str">
        <f t="shared" si="0"/>
        <v>Sun</v>
      </c>
      <c r="Y8" s="7" t="str">
        <f t="shared" si="0"/>
        <v>Mon</v>
      </c>
      <c r="Z8" s="7" t="str">
        <f t="shared" si="0"/>
        <v>Tue</v>
      </c>
      <c r="AA8" s="7" t="str">
        <f t="shared" si="0"/>
        <v>Wed</v>
      </c>
      <c r="AB8" s="7" t="str">
        <f t="shared" si="0"/>
        <v>Thu</v>
      </c>
      <c r="AC8" s="7" t="str">
        <f t="shared" si="0"/>
        <v>Fri</v>
      </c>
      <c r="AD8" s="12" t="str">
        <f t="shared" si="0"/>
        <v>Sat</v>
      </c>
      <c r="AE8" s="12" t="str">
        <f t="shared" si="0"/>
        <v>Sun</v>
      </c>
      <c r="AF8" s="12" t="e">
        <f t="shared" si="0"/>
        <v>#VALUE!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Z4:AB4"/>
    <mergeCell ref="AC4:AH4"/>
    <mergeCell ref="A2:A3"/>
    <mergeCell ref="J2:L3"/>
    <mergeCell ref="Z2:AB2"/>
    <mergeCell ref="AC2:AH2"/>
    <mergeCell ref="AC3:AH3"/>
    <mergeCell ref="B5:C5"/>
    <mergeCell ref="Z5:AB5"/>
    <mergeCell ref="AC5:AH5"/>
    <mergeCell ref="B6:E6"/>
    <mergeCell ref="A10:AH10"/>
    <mergeCell ref="A37:A38"/>
    <mergeCell ref="J37:N38"/>
    <mergeCell ref="I6:N6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53" priority="2">
      <formula>AD$7&gt;27</formula>
    </cfRule>
  </conditionalFormatting>
  <conditionalFormatting sqref="AD8:AF8">
    <cfRule type="expression" dxfId="52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C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48</v>
      </c>
      <c r="C5" s="114"/>
      <c r="D5" s="18">
        <v>2014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Mon</v>
      </c>
      <c r="C8" s="7" t="str">
        <f t="shared" ref="C8:AF8" si="0">CHOOSE(WEEKDAY(CONCATENATE(C7,"/",MONTH(CONCATENATE("01-",$B$5,$D$5)),"/",$D$5)), "Sun", "Mon", "Tue", "Wed", "Thu", "Fri", "Sat")</f>
        <v>Tue</v>
      </c>
      <c r="D8" s="7" t="str">
        <f t="shared" si="0"/>
        <v>Wed</v>
      </c>
      <c r="E8" s="7" t="str">
        <f t="shared" si="0"/>
        <v>Thu</v>
      </c>
      <c r="F8" s="7" t="str">
        <f t="shared" si="0"/>
        <v>Fri</v>
      </c>
      <c r="G8" s="7" t="str">
        <f t="shared" si="0"/>
        <v>Sat</v>
      </c>
      <c r="H8" s="7" t="str">
        <f t="shared" si="0"/>
        <v>Sun</v>
      </c>
      <c r="I8" s="7" t="str">
        <f t="shared" si="0"/>
        <v>Mon</v>
      </c>
      <c r="J8" s="7" t="str">
        <f t="shared" si="0"/>
        <v>Tue</v>
      </c>
      <c r="K8" s="7" t="str">
        <f t="shared" si="0"/>
        <v>Wed</v>
      </c>
      <c r="L8" s="7" t="str">
        <f t="shared" si="0"/>
        <v>Thu</v>
      </c>
      <c r="M8" s="7" t="str">
        <f t="shared" si="0"/>
        <v>Fri</v>
      </c>
      <c r="N8" s="7" t="str">
        <f t="shared" si="0"/>
        <v>Sat</v>
      </c>
      <c r="O8" s="7" t="str">
        <f t="shared" si="0"/>
        <v>Sun</v>
      </c>
      <c r="P8" s="7" t="str">
        <f t="shared" si="0"/>
        <v>Mon</v>
      </c>
      <c r="Q8" s="7" t="str">
        <f t="shared" si="0"/>
        <v>Tue</v>
      </c>
      <c r="R8" s="7" t="str">
        <f t="shared" si="0"/>
        <v>Wed</v>
      </c>
      <c r="S8" s="7" t="str">
        <f t="shared" si="0"/>
        <v>Thu</v>
      </c>
      <c r="T8" s="7" t="str">
        <f t="shared" si="0"/>
        <v>Fri</v>
      </c>
      <c r="U8" s="7" t="str">
        <f t="shared" si="0"/>
        <v>Sat</v>
      </c>
      <c r="V8" s="7" t="str">
        <f t="shared" si="0"/>
        <v>Sun</v>
      </c>
      <c r="W8" s="7" t="str">
        <f t="shared" si="0"/>
        <v>Mon</v>
      </c>
      <c r="X8" s="7" t="str">
        <f t="shared" si="0"/>
        <v>Tue</v>
      </c>
      <c r="Y8" s="7" t="str">
        <f t="shared" si="0"/>
        <v>Wed</v>
      </c>
      <c r="Z8" s="7" t="str">
        <f t="shared" si="0"/>
        <v>Thu</v>
      </c>
      <c r="AA8" s="7" t="str">
        <f t="shared" si="0"/>
        <v>Fri</v>
      </c>
      <c r="AB8" s="7" t="str">
        <f t="shared" si="0"/>
        <v>Sat</v>
      </c>
      <c r="AC8" s="7" t="str">
        <f t="shared" si="0"/>
        <v>Sun</v>
      </c>
      <c r="AD8" s="12" t="str">
        <f t="shared" si="0"/>
        <v>Mon</v>
      </c>
      <c r="AE8" s="12" t="str">
        <f t="shared" si="0"/>
        <v>Tue</v>
      </c>
      <c r="AF8" s="12" t="str">
        <f t="shared" si="0"/>
        <v>Wed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Z4:AB4"/>
    <mergeCell ref="AC4:AH4"/>
    <mergeCell ref="A2:A3"/>
    <mergeCell ref="J2:L3"/>
    <mergeCell ref="Z2:AB2"/>
    <mergeCell ref="AC2:AH2"/>
    <mergeCell ref="AC3:AH3"/>
    <mergeCell ref="B5:C5"/>
    <mergeCell ref="Z5:AB5"/>
    <mergeCell ref="AC5:AH5"/>
    <mergeCell ref="B6:E6"/>
    <mergeCell ref="A10:AH10"/>
    <mergeCell ref="A37:A38"/>
    <mergeCell ref="J37:N38"/>
    <mergeCell ref="I6:N6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51" priority="2">
      <formula>AD$7&gt;27</formula>
    </cfRule>
  </conditionalFormatting>
  <conditionalFormatting sqref="AD8:AF8">
    <cfRule type="expression" dxfId="50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C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49</v>
      </c>
      <c r="C5" s="114"/>
      <c r="D5" s="18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Thu</v>
      </c>
      <c r="C8" s="7" t="str">
        <f t="shared" ref="C8:AF8" si="0">CHOOSE(WEEKDAY(CONCATENATE(C7,"/",MONTH(CONCATENATE("01-",$B$5,$D$5)),"/",$D$5)), "Sun", "Mon", "Tue", "Wed", "Thu", "Fri", "Sat")</f>
        <v>Fri</v>
      </c>
      <c r="D8" s="7" t="str">
        <f t="shared" si="0"/>
        <v>Sat</v>
      </c>
      <c r="E8" s="7" t="str">
        <f t="shared" si="0"/>
        <v>Sun</v>
      </c>
      <c r="F8" s="7" t="str">
        <f t="shared" si="0"/>
        <v>Mon</v>
      </c>
      <c r="G8" s="7" t="str">
        <f t="shared" si="0"/>
        <v>Tue</v>
      </c>
      <c r="H8" s="7" t="str">
        <f t="shared" si="0"/>
        <v>Wed</v>
      </c>
      <c r="I8" s="7" t="str">
        <f t="shared" si="0"/>
        <v>Thu</v>
      </c>
      <c r="J8" s="7" t="str">
        <f t="shared" si="0"/>
        <v>Fri</v>
      </c>
      <c r="K8" s="7" t="str">
        <f t="shared" si="0"/>
        <v>Sat</v>
      </c>
      <c r="L8" s="7" t="str">
        <f t="shared" si="0"/>
        <v>Sun</v>
      </c>
      <c r="M8" s="7" t="str">
        <f t="shared" si="0"/>
        <v>Mon</v>
      </c>
      <c r="N8" s="7" t="str">
        <f t="shared" si="0"/>
        <v>Tue</v>
      </c>
      <c r="O8" s="7" t="str">
        <f t="shared" si="0"/>
        <v>Wed</v>
      </c>
      <c r="P8" s="7" t="str">
        <f t="shared" si="0"/>
        <v>Thu</v>
      </c>
      <c r="Q8" s="7" t="str">
        <f t="shared" si="0"/>
        <v>Fri</v>
      </c>
      <c r="R8" s="7" t="str">
        <f t="shared" si="0"/>
        <v>Sat</v>
      </c>
      <c r="S8" s="7" t="str">
        <f t="shared" si="0"/>
        <v>Sun</v>
      </c>
      <c r="T8" s="7" t="str">
        <f t="shared" si="0"/>
        <v>Mon</v>
      </c>
      <c r="U8" s="7" t="str">
        <f t="shared" si="0"/>
        <v>Tue</v>
      </c>
      <c r="V8" s="7" t="str">
        <f t="shared" si="0"/>
        <v>Wed</v>
      </c>
      <c r="W8" s="7" t="str">
        <f t="shared" si="0"/>
        <v>Thu</v>
      </c>
      <c r="X8" s="7" t="str">
        <f t="shared" si="0"/>
        <v>Fri</v>
      </c>
      <c r="Y8" s="7" t="str">
        <f t="shared" si="0"/>
        <v>Sat</v>
      </c>
      <c r="Z8" s="7" t="str">
        <f t="shared" si="0"/>
        <v>Sun</v>
      </c>
      <c r="AA8" s="7" t="str">
        <f t="shared" si="0"/>
        <v>Mon</v>
      </c>
      <c r="AB8" s="7" t="str">
        <f t="shared" si="0"/>
        <v>Tue</v>
      </c>
      <c r="AC8" s="7" t="str">
        <f t="shared" si="0"/>
        <v>Wed</v>
      </c>
      <c r="AD8" s="12" t="str">
        <f t="shared" si="0"/>
        <v>Thu</v>
      </c>
      <c r="AE8" s="12" t="str">
        <f t="shared" si="0"/>
        <v>Fri</v>
      </c>
      <c r="AF8" s="12" t="str">
        <f t="shared" si="0"/>
        <v>Sat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  <mergeCell ref="A37:A38"/>
    <mergeCell ref="J37:N38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49" priority="2">
      <formula>AD$7&gt;27</formula>
    </cfRule>
  </conditionalFormatting>
  <conditionalFormatting sqref="AD8:AF8">
    <cfRule type="expression" dxfId="48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topLeftCell="B2" workbookViewId="0">
      <selection activeCell="B5" sqref="B5"/>
    </sheetView>
  </sheetViews>
  <sheetFormatPr defaultRowHeight="12.75" customHeight="1" x14ac:dyDescent="0.25"/>
  <cols>
    <col min="1" max="1" width="0" hidden="1" customWidth="1"/>
    <col min="2" max="2" width="28.5703125" customWidth="1"/>
    <col min="3" max="18" width="7.140625" customWidth="1"/>
    <col min="19" max="19" width="8" customWidth="1"/>
  </cols>
  <sheetData>
    <row r="1" spans="1:19" ht="12.75" hidden="1" customHeight="1" x14ac:dyDescent="0.25">
      <c r="C1" s="30" t="s">
        <v>58</v>
      </c>
      <c r="D1" s="30" t="s">
        <v>59</v>
      </c>
      <c r="E1" s="30" t="s">
        <v>60</v>
      </c>
      <c r="F1" s="30" t="s">
        <v>61</v>
      </c>
      <c r="G1" s="30" t="s">
        <v>62</v>
      </c>
      <c r="H1" s="30" t="s">
        <v>63</v>
      </c>
      <c r="I1" s="30" t="s">
        <v>64</v>
      </c>
      <c r="J1" s="30" t="s">
        <v>65</v>
      </c>
      <c r="K1" s="30" t="s">
        <v>66</v>
      </c>
      <c r="L1" s="30" t="s">
        <v>67</v>
      </c>
      <c r="M1" s="30" t="s">
        <v>68</v>
      </c>
      <c r="N1" s="30" t="s">
        <v>69</v>
      </c>
    </row>
    <row r="3" spans="1:19" ht="12.75" customHeight="1" x14ac:dyDescent="0.25">
      <c r="B3" s="108" t="s">
        <v>0</v>
      </c>
      <c r="F3" s="108" t="s">
        <v>1</v>
      </c>
      <c r="G3" s="108"/>
      <c r="H3" s="108"/>
      <c r="K3" s="127" t="s">
        <v>31</v>
      </c>
      <c r="L3" s="127"/>
      <c r="M3" s="127"/>
      <c r="N3" s="128">
        <v>620591</v>
      </c>
      <c r="O3" s="128"/>
      <c r="P3" s="128"/>
      <c r="Q3" s="128"/>
      <c r="R3" s="128"/>
      <c r="S3" s="128"/>
    </row>
    <row r="4" spans="1:19" ht="12.75" customHeight="1" x14ac:dyDescent="0.25">
      <c r="B4" s="108"/>
      <c r="F4" s="108"/>
      <c r="G4" s="108"/>
      <c r="H4" s="108"/>
      <c r="K4" s="43"/>
      <c r="L4" s="44"/>
      <c r="M4" s="45" t="s">
        <v>32</v>
      </c>
      <c r="N4" s="128" t="s">
        <v>30</v>
      </c>
      <c r="O4" s="128"/>
      <c r="P4" s="128"/>
      <c r="Q4" s="128"/>
      <c r="R4" s="128"/>
      <c r="S4" s="128"/>
    </row>
    <row r="5" spans="1:19" ht="12.75" customHeight="1" x14ac:dyDescent="0.35">
      <c r="B5" s="21"/>
      <c r="F5" s="36"/>
      <c r="G5" s="21"/>
      <c r="H5" s="21"/>
      <c r="K5" s="127" t="s">
        <v>33</v>
      </c>
      <c r="L5" s="127"/>
      <c r="M5" s="127"/>
      <c r="N5" s="132">
        <f>'February 2014'!AC4</f>
        <v>0</v>
      </c>
      <c r="O5" s="132"/>
      <c r="P5" s="132"/>
      <c r="Q5" s="132"/>
      <c r="R5" s="132"/>
      <c r="S5" s="132"/>
    </row>
    <row r="6" spans="1:19" ht="12.75" customHeight="1" x14ac:dyDescent="0.25">
      <c r="B6" s="108" t="s">
        <v>86</v>
      </c>
      <c r="C6" s="133" t="s">
        <v>87</v>
      </c>
      <c r="D6" s="133"/>
      <c r="E6" s="133"/>
      <c r="F6" s="133"/>
      <c r="G6" s="133"/>
      <c r="H6" s="133"/>
      <c r="K6" s="127" t="s">
        <v>34</v>
      </c>
      <c r="L6" s="127"/>
      <c r="M6" s="127"/>
      <c r="N6" s="132">
        <f>'February 2014'!AC5</f>
        <v>0</v>
      </c>
      <c r="O6" s="132"/>
      <c r="P6" s="132"/>
      <c r="Q6" s="132"/>
      <c r="R6" s="132"/>
      <c r="S6" s="132"/>
    </row>
    <row r="7" spans="1:19" ht="12.75" customHeight="1" thickBot="1" x14ac:dyDescent="0.3">
      <c r="B7" s="108"/>
      <c r="C7" s="133"/>
      <c r="D7" s="133"/>
      <c r="E7" s="133"/>
      <c r="F7" s="133"/>
      <c r="G7" s="133"/>
      <c r="H7" s="133"/>
      <c r="K7" s="26"/>
      <c r="L7" s="26"/>
      <c r="M7" s="26"/>
      <c r="N7" s="37"/>
      <c r="O7" s="38"/>
      <c r="P7" s="38"/>
      <c r="Q7" s="38"/>
      <c r="R7" s="38"/>
      <c r="S7" s="37"/>
    </row>
    <row r="8" spans="1:19" s="1" customFormat="1" ht="12.75" customHeight="1" x14ac:dyDescent="0.2">
      <c r="O8" s="129" t="s">
        <v>52</v>
      </c>
      <c r="P8" s="130"/>
      <c r="Q8" s="130"/>
      <c r="R8" s="131"/>
    </row>
    <row r="9" spans="1:19" s="1" customFormat="1" ht="12.75" customHeight="1" x14ac:dyDescent="0.2">
      <c r="B9" s="24" t="s">
        <v>50</v>
      </c>
      <c r="C9" s="40">
        <v>1</v>
      </c>
      <c r="D9" s="40">
        <v>2</v>
      </c>
      <c r="E9" s="40">
        <v>3</v>
      </c>
      <c r="F9" s="41">
        <v>4</v>
      </c>
      <c r="G9" s="41">
        <v>5</v>
      </c>
      <c r="H9" s="41">
        <v>6</v>
      </c>
      <c r="I9" s="40">
        <v>7</v>
      </c>
      <c r="J9" s="40">
        <v>8</v>
      </c>
      <c r="K9" s="40">
        <v>9</v>
      </c>
      <c r="L9" s="41">
        <v>10</v>
      </c>
      <c r="M9" s="41">
        <v>11</v>
      </c>
      <c r="N9" s="42">
        <v>12</v>
      </c>
      <c r="O9" s="31" t="s">
        <v>53</v>
      </c>
      <c r="P9" s="7" t="s">
        <v>54</v>
      </c>
      <c r="Q9" s="7" t="s">
        <v>55</v>
      </c>
      <c r="R9" s="32" t="s">
        <v>56</v>
      </c>
      <c r="S9" s="33" t="s">
        <v>16</v>
      </c>
    </row>
    <row r="10" spans="1:19" s="1" customFormat="1" ht="12.75" customHeight="1" x14ac:dyDescent="0.2">
      <c r="B10" s="121" t="s">
        <v>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35"/>
      <c r="P10" s="136"/>
      <c r="Q10" s="136"/>
      <c r="R10" s="137"/>
      <c r="S10" s="34"/>
    </row>
    <row r="11" spans="1:19" s="1" customFormat="1" ht="12.75" customHeight="1" x14ac:dyDescent="0.2">
      <c r="A11" s="1" t="s">
        <v>57</v>
      </c>
      <c r="B11" s="8" t="s">
        <v>9</v>
      </c>
      <c r="C11" s="69">
        <f ca="1">INDIRECT(C$1&amp;"!"&amp;$A11)</f>
        <v>0</v>
      </c>
      <c r="D11" s="69">
        <f t="shared" ref="D11:N11" ca="1" si="0">INDIRECT(D$1&amp;"!"&amp;$A11)</f>
        <v>0</v>
      </c>
      <c r="E11" s="69">
        <f t="shared" ca="1" si="0"/>
        <v>0</v>
      </c>
      <c r="F11" s="69">
        <f t="shared" ca="1" si="0"/>
        <v>0</v>
      </c>
      <c r="G11" s="69">
        <f t="shared" ca="1" si="0"/>
        <v>0</v>
      </c>
      <c r="H11" s="69">
        <f t="shared" ca="1" si="0"/>
        <v>0</v>
      </c>
      <c r="I11" s="69">
        <f t="shared" ca="1" si="0"/>
        <v>0</v>
      </c>
      <c r="J11" s="69">
        <f t="shared" ca="1" si="0"/>
        <v>0</v>
      </c>
      <c r="K11" s="69">
        <f t="shared" ca="1" si="0"/>
        <v>0</v>
      </c>
      <c r="L11" s="69">
        <f t="shared" ca="1" si="0"/>
        <v>0</v>
      </c>
      <c r="M11" s="69">
        <f t="shared" ca="1" si="0"/>
        <v>0</v>
      </c>
      <c r="N11" s="70">
        <f t="shared" ca="1" si="0"/>
        <v>0</v>
      </c>
      <c r="O11" s="71">
        <f ca="1">SUM(C11:E11)</f>
        <v>0</v>
      </c>
      <c r="P11" s="72">
        <f ca="1">SUM(F11:H11)</f>
        <v>0</v>
      </c>
      <c r="Q11" s="72">
        <f ca="1">SUM(I11:K11)</f>
        <v>0</v>
      </c>
      <c r="R11" s="73">
        <f ca="1">SUM(L11:N11)</f>
        <v>0</v>
      </c>
      <c r="S11" s="74">
        <f ca="1">SUM(C11:N11)</f>
        <v>0</v>
      </c>
    </row>
    <row r="12" spans="1:19" s="1" customFormat="1" ht="12.75" customHeight="1" x14ac:dyDescent="0.2">
      <c r="A12" s="1" t="s">
        <v>70</v>
      </c>
      <c r="B12" s="8" t="s">
        <v>8</v>
      </c>
      <c r="C12" s="75">
        <f t="shared" ref="C12:N17" ca="1" si="1">INDIRECT(C$1&amp;"!"&amp;$A12)</f>
        <v>0</v>
      </c>
      <c r="D12" s="75">
        <f t="shared" ca="1" si="1"/>
        <v>0</v>
      </c>
      <c r="E12" s="75">
        <f t="shared" ca="1" si="1"/>
        <v>0</v>
      </c>
      <c r="F12" s="75">
        <f t="shared" ca="1" si="1"/>
        <v>0</v>
      </c>
      <c r="G12" s="75">
        <f t="shared" ca="1" si="1"/>
        <v>0</v>
      </c>
      <c r="H12" s="75">
        <f t="shared" ca="1" si="1"/>
        <v>0</v>
      </c>
      <c r="I12" s="75">
        <f t="shared" ca="1" si="1"/>
        <v>0</v>
      </c>
      <c r="J12" s="75">
        <f t="shared" ca="1" si="1"/>
        <v>0</v>
      </c>
      <c r="K12" s="75">
        <f t="shared" ca="1" si="1"/>
        <v>0</v>
      </c>
      <c r="L12" s="75">
        <f t="shared" ca="1" si="1"/>
        <v>0</v>
      </c>
      <c r="M12" s="75">
        <f t="shared" ca="1" si="1"/>
        <v>0</v>
      </c>
      <c r="N12" s="76">
        <f t="shared" ca="1" si="1"/>
        <v>0</v>
      </c>
      <c r="O12" s="77">
        <f t="shared" ref="O12:O17" ca="1" si="2">SUM(C12:E12)</f>
        <v>0</v>
      </c>
      <c r="P12" s="78">
        <f t="shared" ref="P12:P17" ca="1" si="3">SUM(F12:H12)</f>
        <v>0</v>
      </c>
      <c r="Q12" s="78">
        <f t="shared" ref="Q12:Q17" ca="1" si="4">SUM(I12:K12)</f>
        <v>0</v>
      </c>
      <c r="R12" s="79">
        <f t="shared" ref="R12:R17" ca="1" si="5">SUM(L12:N12)</f>
        <v>0</v>
      </c>
      <c r="S12" s="74">
        <f t="shared" ref="S12:S17" ca="1" si="6">SUM(C12:N12)</f>
        <v>0</v>
      </c>
    </row>
    <row r="13" spans="1:19" s="1" customFormat="1" ht="12.75" customHeight="1" x14ac:dyDescent="0.2">
      <c r="A13" s="1" t="s">
        <v>71</v>
      </c>
      <c r="B13" s="8" t="s">
        <v>7</v>
      </c>
      <c r="C13" s="69">
        <f t="shared" ca="1" si="1"/>
        <v>0</v>
      </c>
      <c r="D13" s="69">
        <f t="shared" ca="1" si="1"/>
        <v>0</v>
      </c>
      <c r="E13" s="69">
        <f t="shared" ca="1" si="1"/>
        <v>0</v>
      </c>
      <c r="F13" s="69">
        <f t="shared" ca="1" si="1"/>
        <v>0</v>
      </c>
      <c r="G13" s="69">
        <f t="shared" ca="1" si="1"/>
        <v>0</v>
      </c>
      <c r="H13" s="69">
        <f t="shared" ca="1" si="1"/>
        <v>0</v>
      </c>
      <c r="I13" s="69">
        <f t="shared" ca="1" si="1"/>
        <v>0</v>
      </c>
      <c r="J13" s="69">
        <f t="shared" ca="1" si="1"/>
        <v>0</v>
      </c>
      <c r="K13" s="69">
        <f t="shared" ca="1" si="1"/>
        <v>0</v>
      </c>
      <c r="L13" s="69">
        <f t="shared" ca="1" si="1"/>
        <v>0</v>
      </c>
      <c r="M13" s="69">
        <f t="shared" ca="1" si="1"/>
        <v>0</v>
      </c>
      <c r="N13" s="70">
        <f t="shared" ca="1" si="1"/>
        <v>0</v>
      </c>
      <c r="O13" s="71">
        <f t="shared" ca="1" si="2"/>
        <v>0</v>
      </c>
      <c r="P13" s="72">
        <f t="shared" ca="1" si="3"/>
        <v>0</v>
      </c>
      <c r="Q13" s="72">
        <f t="shared" ca="1" si="4"/>
        <v>0</v>
      </c>
      <c r="R13" s="73">
        <f t="shared" ca="1" si="5"/>
        <v>0</v>
      </c>
      <c r="S13" s="74">
        <f t="shared" ca="1" si="6"/>
        <v>0</v>
      </c>
    </row>
    <row r="14" spans="1:19" s="1" customFormat="1" ht="12.75" customHeight="1" x14ac:dyDescent="0.2">
      <c r="A14" s="1" t="s">
        <v>72</v>
      </c>
      <c r="B14" s="8" t="s">
        <v>12</v>
      </c>
      <c r="C14" s="75">
        <f t="shared" ca="1" si="1"/>
        <v>0</v>
      </c>
      <c r="D14" s="75">
        <f t="shared" ca="1" si="1"/>
        <v>0</v>
      </c>
      <c r="E14" s="75">
        <f t="shared" ca="1" si="1"/>
        <v>0</v>
      </c>
      <c r="F14" s="75">
        <f t="shared" ca="1" si="1"/>
        <v>0</v>
      </c>
      <c r="G14" s="75">
        <f t="shared" ca="1" si="1"/>
        <v>0</v>
      </c>
      <c r="H14" s="75">
        <f t="shared" ca="1" si="1"/>
        <v>0</v>
      </c>
      <c r="I14" s="75">
        <f t="shared" ca="1" si="1"/>
        <v>0</v>
      </c>
      <c r="J14" s="75">
        <f t="shared" ca="1" si="1"/>
        <v>0</v>
      </c>
      <c r="K14" s="75">
        <f t="shared" ca="1" si="1"/>
        <v>0</v>
      </c>
      <c r="L14" s="75">
        <f t="shared" ca="1" si="1"/>
        <v>0</v>
      </c>
      <c r="M14" s="75">
        <f t="shared" ca="1" si="1"/>
        <v>0</v>
      </c>
      <c r="N14" s="76">
        <f t="shared" ca="1" si="1"/>
        <v>0</v>
      </c>
      <c r="O14" s="77">
        <f t="shared" ca="1" si="2"/>
        <v>0</v>
      </c>
      <c r="P14" s="78">
        <f t="shared" ca="1" si="3"/>
        <v>0</v>
      </c>
      <c r="Q14" s="78">
        <f t="shared" ca="1" si="4"/>
        <v>0</v>
      </c>
      <c r="R14" s="79">
        <f t="shared" ca="1" si="5"/>
        <v>0</v>
      </c>
      <c r="S14" s="74">
        <f t="shared" ca="1" si="6"/>
        <v>0</v>
      </c>
    </row>
    <row r="15" spans="1:19" s="1" customFormat="1" ht="12.75" customHeight="1" x14ac:dyDescent="0.2">
      <c r="A15" s="1" t="s">
        <v>73</v>
      </c>
      <c r="B15" s="8" t="s">
        <v>11</v>
      </c>
      <c r="C15" s="69">
        <f t="shared" ca="1" si="1"/>
        <v>0</v>
      </c>
      <c r="D15" s="69">
        <f t="shared" ca="1" si="1"/>
        <v>0</v>
      </c>
      <c r="E15" s="69">
        <f t="shared" ca="1" si="1"/>
        <v>0</v>
      </c>
      <c r="F15" s="69">
        <f t="shared" ca="1" si="1"/>
        <v>0</v>
      </c>
      <c r="G15" s="69">
        <f t="shared" ca="1" si="1"/>
        <v>0</v>
      </c>
      <c r="H15" s="69">
        <f t="shared" ca="1" si="1"/>
        <v>0</v>
      </c>
      <c r="I15" s="69">
        <f t="shared" ca="1" si="1"/>
        <v>0</v>
      </c>
      <c r="J15" s="69">
        <f t="shared" ca="1" si="1"/>
        <v>0</v>
      </c>
      <c r="K15" s="69">
        <f t="shared" ca="1" si="1"/>
        <v>0</v>
      </c>
      <c r="L15" s="69">
        <f t="shared" ca="1" si="1"/>
        <v>0</v>
      </c>
      <c r="M15" s="69">
        <f t="shared" ca="1" si="1"/>
        <v>0</v>
      </c>
      <c r="N15" s="70">
        <f t="shared" ca="1" si="1"/>
        <v>0</v>
      </c>
      <c r="O15" s="71">
        <f t="shared" ca="1" si="2"/>
        <v>0</v>
      </c>
      <c r="P15" s="72">
        <f t="shared" ca="1" si="3"/>
        <v>0</v>
      </c>
      <c r="Q15" s="72">
        <f t="shared" ca="1" si="4"/>
        <v>0</v>
      </c>
      <c r="R15" s="73">
        <f t="shared" ca="1" si="5"/>
        <v>0</v>
      </c>
      <c r="S15" s="74">
        <f t="shared" ca="1" si="6"/>
        <v>0</v>
      </c>
    </row>
    <row r="16" spans="1:19" s="1" customFormat="1" ht="12.75" customHeight="1" x14ac:dyDescent="0.2">
      <c r="A16" s="1" t="s">
        <v>74</v>
      </c>
      <c r="B16" s="8" t="s">
        <v>10</v>
      </c>
      <c r="C16" s="75">
        <f t="shared" ca="1" si="1"/>
        <v>0</v>
      </c>
      <c r="D16" s="75">
        <f t="shared" ca="1" si="1"/>
        <v>0</v>
      </c>
      <c r="E16" s="75">
        <f t="shared" ca="1" si="1"/>
        <v>0</v>
      </c>
      <c r="F16" s="75">
        <f t="shared" ca="1" si="1"/>
        <v>0</v>
      </c>
      <c r="G16" s="75">
        <f t="shared" ca="1" si="1"/>
        <v>0</v>
      </c>
      <c r="H16" s="75">
        <f t="shared" ca="1" si="1"/>
        <v>0</v>
      </c>
      <c r="I16" s="75">
        <f t="shared" ca="1" si="1"/>
        <v>0</v>
      </c>
      <c r="J16" s="75">
        <f t="shared" ca="1" si="1"/>
        <v>0</v>
      </c>
      <c r="K16" s="75">
        <f t="shared" ca="1" si="1"/>
        <v>0</v>
      </c>
      <c r="L16" s="75">
        <f t="shared" ca="1" si="1"/>
        <v>0</v>
      </c>
      <c r="M16" s="75">
        <f t="shared" ca="1" si="1"/>
        <v>0</v>
      </c>
      <c r="N16" s="76">
        <f t="shared" ca="1" si="1"/>
        <v>0</v>
      </c>
      <c r="O16" s="77">
        <f t="shared" ca="1" si="2"/>
        <v>0</v>
      </c>
      <c r="P16" s="78">
        <f t="shared" ca="1" si="3"/>
        <v>0</v>
      </c>
      <c r="Q16" s="78">
        <f t="shared" ca="1" si="4"/>
        <v>0</v>
      </c>
      <c r="R16" s="79">
        <f t="shared" ca="1" si="5"/>
        <v>0</v>
      </c>
      <c r="S16" s="74">
        <f t="shared" ca="1" si="6"/>
        <v>0</v>
      </c>
    </row>
    <row r="17" spans="1:19" s="1" customFormat="1" ht="12.75" customHeight="1" x14ac:dyDescent="0.2">
      <c r="A17" s="1" t="s">
        <v>75</v>
      </c>
      <c r="B17" s="8" t="s">
        <v>13</v>
      </c>
      <c r="C17" s="69">
        <f t="shared" ca="1" si="1"/>
        <v>0</v>
      </c>
      <c r="D17" s="69">
        <f t="shared" ca="1" si="1"/>
        <v>0</v>
      </c>
      <c r="E17" s="69">
        <f t="shared" ca="1" si="1"/>
        <v>0</v>
      </c>
      <c r="F17" s="69">
        <f t="shared" ca="1" si="1"/>
        <v>0</v>
      </c>
      <c r="G17" s="69">
        <f t="shared" ca="1" si="1"/>
        <v>0</v>
      </c>
      <c r="H17" s="69">
        <f t="shared" ca="1" si="1"/>
        <v>0</v>
      </c>
      <c r="I17" s="69">
        <f t="shared" ca="1" si="1"/>
        <v>0</v>
      </c>
      <c r="J17" s="69">
        <f t="shared" ca="1" si="1"/>
        <v>0</v>
      </c>
      <c r="K17" s="69">
        <f t="shared" ca="1" si="1"/>
        <v>0</v>
      </c>
      <c r="L17" s="69">
        <f t="shared" ca="1" si="1"/>
        <v>0</v>
      </c>
      <c r="M17" s="69">
        <f t="shared" ca="1" si="1"/>
        <v>0</v>
      </c>
      <c r="N17" s="70">
        <f t="shared" ca="1" si="1"/>
        <v>0</v>
      </c>
      <c r="O17" s="71">
        <f t="shared" ca="1" si="2"/>
        <v>0</v>
      </c>
      <c r="P17" s="72">
        <f t="shared" ca="1" si="3"/>
        <v>0</v>
      </c>
      <c r="Q17" s="72">
        <f t="shared" ca="1" si="4"/>
        <v>0</v>
      </c>
      <c r="R17" s="73">
        <f t="shared" ca="1" si="5"/>
        <v>0</v>
      </c>
      <c r="S17" s="74">
        <f t="shared" ca="1" si="6"/>
        <v>0</v>
      </c>
    </row>
    <row r="18" spans="1:19" s="1" customFormat="1" ht="25.5" x14ac:dyDescent="0.2">
      <c r="A18" s="1" t="s">
        <v>76</v>
      </c>
      <c r="B18" s="9" t="s">
        <v>38</v>
      </c>
      <c r="C18" s="80">
        <f ca="1">SUM(C11:C17)</f>
        <v>0</v>
      </c>
      <c r="D18" s="80">
        <f t="shared" ref="D18:N18" ca="1" si="7">SUM(D11:D17)</f>
        <v>0</v>
      </c>
      <c r="E18" s="80">
        <f t="shared" ca="1" si="7"/>
        <v>0</v>
      </c>
      <c r="F18" s="80">
        <f t="shared" ca="1" si="7"/>
        <v>0</v>
      </c>
      <c r="G18" s="80">
        <f t="shared" ca="1" si="7"/>
        <v>0</v>
      </c>
      <c r="H18" s="80">
        <f t="shared" ca="1" si="7"/>
        <v>0</v>
      </c>
      <c r="I18" s="80">
        <f t="shared" ca="1" si="7"/>
        <v>0</v>
      </c>
      <c r="J18" s="80">
        <f t="shared" ca="1" si="7"/>
        <v>0</v>
      </c>
      <c r="K18" s="80">
        <f t="shared" ca="1" si="7"/>
        <v>0</v>
      </c>
      <c r="L18" s="80">
        <f t="shared" ca="1" si="7"/>
        <v>0</v>
      </c>
      <c r="M18" s="80">
        <f t="shared" ca="1" si="7"/>
        <v>0</v>
      </c>
      <c r="N18" s="81">
        <f t="shared" ca="1" si="7"/>
        <v>0</v>
      </c>
      <c r="O18" s="82">
        <f ca="1">SUM(O11:O17)</f>
        <v>0</v>
      </c>
      <c r="P18" s="80">
        <f t="shared" ref="P18:R18" ca="1" si="8">SUM(P11:P17)</f>
        <v>0</v>
      </c>
      <c r="Q18" s="80">
        <f t="shared" ca="1" si="8"/>
        <v>0</v>
      </c>
      <c r="R18" s="83">
        <f t="shared" ca="1" si="8"/>
        <v>0</v>
      </c>
      <c r="S18" s="74">
        <f ca="1">SUM(S11:S17)</f>
        <v>0</v>
      </c>
    </row>
    <row r="19" spans="1:19" s="1" customFormat="1" ht="12.75" customHeight="1" x14ac:dyDescent="0.2">
      <c r="B19" s="121" t="s">
        <v>51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35"/>
      <c r="P19" s="136"/>
      <c r="Q19" s="136"/>
      <c r="R19" s="137"/>
      <c r="S19" s="28"/>
    </row>
    <row r="20" spans="1:19" s="1" customFormat="1" ht="12.75" customHeight="1" x14ac:dyDescent="0.2">
      <c r="A20" s="1" t="s">
        <v>77</v>
      </c>
      <c r="B20" s="8" t="s">
        <v>14</v>
      </c>
      <c r="C20" s="69">
        <f t="shared" ref="C20:N27" ca="1" si="9">INDIRECT(C$1&amp;"!"&amp;$A20)</f>
        <v>0</v>
      </c>
      <c r="D20" s="69">
        <f t="shared" ca="1" si="9"/>
        <v>0</v>
      </c>
      <c r="E20" s="69">
        <f t="shared" ca="1" si="9"/>
        <v>0</v>
      </c>
      <c r="F20" s="69">
        <f t="shared" ca="1" si="9"/>
        <v>0</v>
      </c>
      <c r="G20" s="69">
        <f t="shared" ca="1" si="9"/>
        <v>0</v>
      </c>
      <c r="H20" s="69">
        <f t="shared" ca="1" si="9"/>
        <v>0</v>
      </c>
      <c r="I20" s="69">
        <f t="shared" ca="1" si="9"/>
        <v>0</v>
      </c>
      <c r="J20" s="69">
        <f t="shared" ca="1" si="9"/>
        <v>0</v>
      </c>
      <c r="K20" s="69">
        <f t="shared" ca="1" si="9"/>
        <v>0</v>
      </c>
      <c r="L20" s="69">
        <f t="shared" ca="1" si="9"/>
        <v>0</v>
      </c>
      <c r="M20" s="69">
        <f t="shared" ca="1" si="9"/>
        <v>0</v>
      </c>
      <c r="N20" s="70">
        <f t="shared" ca="1" si="9"/>
        <v>0</v>
      </c>
      <c r="O20" s="71">
        <f ca="1">SUM(C20:E20)</f>
        <v>0</v>
      </c>
      <c r="P20" s="72">
        <f t="shared" ref="P20" ca="1" si="10">SUM(F20:H20)</f>
        <v>0</v>
      </c>
      <c r="Q20" s="72">
        <f t="shared" ref="Q20" ca="1" si="11">SUM(I20:K20)</f>
        <v>0</v>
      </c>
      <c r="R20" s="73">
        <f t="shared" ref="R20" ca="1" si="12">SUM(L20:N20)</f>
        <v>0</v>
      </c>
      <c r="S20" s="74">
        <f t="shared" ref="S20" ca="1" si="13">SUM(C20:N20)</f>
        <v>0</v>
      </c>
    </row>
    <row r="21" spans="1:19" s="1" customFormat="1" ht="12.75" customHeight="1" x14ac:dyDescent="0.2">
      <c r="A21" s="1" t="s">
        <v>78</v>
      </c>
      <c r="B21" s="10" t="s">
        <v>15</v>
      </c>
      <c r="C21" s="80">
        <f ca="1">SUM(C20)</f>
        <v>0</v>
      </c>
      <c r="D21" s="80">
        <f t="shared" ref="D21:N21" ca="1" si="14">SUM(D20)</f>
        <v>0</v>
      </c>
      <c r="E21" s="80">
        <f t="shared" ca="1" si="14"/>
        <v>0</v>
      </c>
      <c r="F21" s="80">
        <f t="shared" ca="1" si="14"/>
        <v>0</v>
      </c>
      <c r="G21" s="80">
        <f t="shared" ca="1" si="14"/>
        <v>0</v>
      </c>
      <c r="H21" s="80">
        <f t="shared" ca="1" si="14"/>
        <v>0</v>
      </c>
      <c r="I21" s="80">
        <f t="shared" ca="1" si="14"/>
        <v>0</v>
      </c>
      <c r="J21" s="80">
        <f t="shared" ca="1" si="14"/>
        <v>0</v>
      </c>
      <c r="K21" s="80">
        <f t="shared" ca="1" si="14"/>
        <v>0</v>
      </c>
      <c r="L21" s="80">
        <f t="shared" ca="1" si="14"/>
        <v>0</v>
      </c>
      <c r="M21" s="80">
        <f t="shared" ca="1" si="14"/>
        <v>0</v>
      </c>
      <c r="N21" s="81">
        <f t="shared" ca="1" si="14"/>
        <v>0</v>
      </c>
      <c r="O21" s="82">
        <f ca="1">SUM(O20)</f>
        <v>0</v>
      </c>
      <c r="P21" s="80">
        <f t="shared" ref="P21:R21" ca="1" si="15">SUM(P20)</f>
        <v>0</v>
      </c>
      <c r="Q21" s="80">
        <f t="shared" ca="1" si="15"/>
        <v>0</v>
      </c>
      <c r="R21" s="83">
        <f t="shared" ca="1" si="15"/>
        <v>0</v>
      </c>
      <c r="S21" s="74">
        <f ca="1">SUM(S20)</f>
        <v>0</v>
      </c>
    </row>
    <row r="22" spans="1:19" s="1" customFormat="1" ht="12.75" customHeight="1" x14ac:dyDescent="0.2">
      <c r="A22" s="1" t="s">
        <v>79</v>
      </c>
      <c r="B22" s="11" t="s">
        <v>18</v>
      </c>
      <c r="C22" s="80">
        <f ca="1">C21+C18</f>
        <v>0</v>
      </c>
      <c r="D22" s="80">
        <f t="shared" ref="D22:N22" ca="1" si="16">D21+D18</f>
        <v>0</v>
      </c>
      <c r="E22" s="80">
        <f t="shared" ca="1" si="16"/>
        <v>0</v>
      </c>
      <c r="F22" s="80">
        <f t="shared" ca="1" si="16"/>
        <v>0</v>
      </c>
      <c r="G22" s="80">
        <f t="shared" ca="1" si="16"/>
        <v>0</v>
      </c>
      <c r="H22" s="80">
        <f t="shared" ca="1" si="16"/>
        <v>0</v>
      </c>
      <c r="I22" s="80">
        <f t="shared" ca="1" si="16"/>
        <v>0</v>
      </c>
      <c r="J22" s="80">
        <f t="shared" ca="1" si="16"/>
        <v>0</v>
      </c>
      <c r="K22" s="80">
        <f t="shared" ca="1" si="16"/>
        <v>0</v>
      </c>
      <c r="L22" s="80">
        <f t="shared" ca="1" si="16"/>
        <v>0</v>
      </c>
      <c r="M22" s="80">
        <f t="shared" ca="1" si="16"/>
        <v>0</v>
      </c>
      <c r="N22" s="81">
        <f t="shared" ca="1" si="16"/>
        <v>0</v>
      </c>
      <c r="O22" s="82">
        <f ca="1">O21+O18</f>
        <v>0</v>
      </c>
      <c r="P22" s="80">
        <f t="shared" ref="P22:R22" ca="1" si="17">P21+P18</f>
        <v>0</v>
      </c>
      <c r="Q22" s="80">
        <f t="shared" ca="1" si="17"/>
        <v>0</v>
      </c>
      <c r="R22" s="83">
        <f t="shared" ca="1" si="17"/>
        <v>0</v>
      </c>
      <c r="S22" s="74">
        <f ca="1">S21+S18</f>
        <v>0</v>
      </c>
    </row>
    <row r="23" spans="1:19" s="1" customFormat="1" ht="12.75" customHeight="1" x14ac:dyDescent="0.2">
      <c r="B23" s="123" t="s">
        <v>19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38"/>
      <c r="P23" s="139"/>
      <c r="Q23" s="139"/>
      <c r="R23" s="140"/>
      <c r="S23" s="35"/>
    </row>
    <row r="24" spans="1:19" s="1" customFormat="1" ht="12.75" customHeight="1" x14ac:dyDescent="0.2">
      <c r="A24" s="1" t="s">
        <v>80</v>
      </c>
      <c r="B24" s="24" t="s">
        <v>20</v>
      </c>
      <c r="C24" s="69">
        <f t="shared" ca="1" si="9"/>
        <v>0</v>
      </c>
      <c r="D24" s="69">
        <f t="shared" ca="1" si="9"/>
        <v>0</v>
      </c>
      <c r="E24" s="69">
        <f t="shared" ca="1" si="9"/>
        <v>0</v>
      </c>
      <c r="F24" s="69">
        <f t="shared" ca="1" si="9"/>
        <v>0</v>
      </c>
      <c r="G24" s="69">
        <f t="shared" ca="1" si="9"/>
        <v>0</v>
      </c>
      <c r="H24" s="69">
        <f t="shared" ca="1" si="9"/>
        <v>0</v>
      </c>
      <c r="I24" s="69">
        <f t="shared" ca="1" si="9"/>
        <v>0</v>
      </c>
      <c r="J24" s="69">
        <f t="shared" ca="1" si="9"/>
        <v>0</v>
      </c>
      <c r="K24" s="69">
        <f t="shared" ca="1" si="9"/>
        <v>0</v>
      </c>
      <c r="L24" s="69">
        <f t="shared" ca="1" si="9"/>
        <v>0</v>
      </c>
      <c r="M24" s="69">
        <f t="shared" ca="1" si="9"/>
        <v>0</v>
      </c>
      <c r="N24" s="70">
        <f t="shared" ca="1" si="9"/>
        <v>0</v>
      </c>
      <c r="O24" s="71">
        <f t="shared" ref="O24:O27" ca="1" si="18">SUM(C24:E24)</f>
        <v>0</v>
      </c>
      <c r="P24" s="72">
        <f t="shared" ref="P24" ca="1" si="19">SUM(F24:H24)</f>
        <v>0</v>
      </c>
      <c r="Q24" s="72">
        <f t="shared" ref="Q24" ca="1" si="20">SUM(I24:K24)</f>
        <v>0</v>
      </c>
      <c r="R24" s="73">
        <f t="shared" ref="R24" ca="1" si="21">SUM(L24:N24)</f>
        <v>0</v>
      </c>
      <c r="S24" s="74">
        <f t="shared" ref="S24:S27" ca="1" si="22">SUM(C24:N24)</f>
        <v>0</v>
      </c>
    </row>
    <row r="25" spans="1:19" s="1" customFormat="1" ht="12.75" customHeight="1" x14ac:dyDescent="0.2">
      <c r="A25" s="1" t="s">
        <v>81</v>
      </c>
      <c r="B25" s="24" t="s">
        <v>21</v>
      </c>
      <c r="C25" s="75">
        <f t="shared" ca="1" si="9"/>
        <v>0</v>
      </c>
      <c r="D25" s="75">
        <f t="shared" ca="1" si="9"/>
        <v>0</v>
      </c>
      <c r="E25" s="75">
        <f t="shared" ca="1" si="9"/>
        <v>0</v>
      </c>
      <c r="F25" s="75">
        <f t="shared" ca="1" si="9"/>
        <v>0</v>
      </c>
      <c r="G25" s="75">
        <f t="shared" ca="1" si="9"/>
        <v>0</v>
      </c>
      <c r="H25" s="75">
        <f t="shared" ca="1" si="9"/>
        <v>0</v>
      </c>
      <c r="I25" s="75">
        <f t="shared" ca="1" si="9"/>
        <v>0</v>
      </c>
      <c r="J25" s="75">
        <f t="shared" ca="1" si="9"/>
        <v>0</v>
      </c>
      <c r="K25" s="75">
        <f t="shared" ca="1" si="9"/>
        <v>0</v>
      </c>
      <c r="L25" s="75">
        <f t="shared" ca="1" si="9"/>
        <v>0</v>
      </c>
      <c r="M25" s="75">
        <f t="shared" ca="1" si="9"/>
        <v>0</v>
      </c>
      <c r="N25" s="76">
        <f t="shared" ca="1" si="9"/>
        <v>0</v>
      </c>
      <c r="O25" s="77">
        <f t="shared" ca="1" si="18"/>
        <v>0</v>
      </c>
      <c r="P25" s="78">
        <f t="shared" ref="P25:P27" ca="1" si="23">SUM(F25:H25)</f>
        <v>0</v>
      </c>
      <c r="Q25" s="78">
        <f t="shared" ref="Q25:Q27" ca="1" si="24">SUM(I25:K25)</f>
        <v>0</v>
      </c>
      <c r="R25" s="79">
        <f t="shared" ref="R25:R27" ca="1" si="25">SUM(L25:N25)</f>
        <v>0</v>
      </c>
      <c r="S25" s="74">
        <f t="shared" ca="1" si="22"/>
        <v>0</v>
      </c>
    </row>
    <row r="26" spans="1:19" s="1" customFormat="1" ht="12.75" customHeight="1" x14ac:dyDescent="0.2">
      <c r="A26" s="1" t="s">
        <v>82</v>
      </c>
      <c r="B26" s="24" t="s">
        <v>22</v>
      </c>
      <c r="C26" s="69">
        <f t="shared" ca="1" si="9"/>
        <v>0</v>
      </c>
      <c r="D26" s="69">
        <f t="shared" ca="1" si="9"/>
        <v>0</v>
      </c>
      <c r="E26" s="69">
        <f t="shared" ca="1" si="9"/>
        <v>0</v>
      </c>
      <c r="F26" s="69">
        <f t="shared" ca="1" si="9"/>
        <v>0</v>
      </c>
      <c r="G26" s="69">
        <f t="shared" ca="1" si="9"/>
        <v>0</v>
      </c>
      <c r="H26" s="69">
        <f t="shared" ca="1" si="9"/>
        <v>0</v>
      </c>
      <c r="I26" s="69">
        <f t="shared" ca="1" si="9"/>
        <v>0</v>
      </c>
      <c r="J26" s="69">
        <f t="shared" ca="1" si="9"/>
        <v>0</v>
      </c>
      <c r="K26" s="69">
        <f t="shared" ca="1" si="9"/>
        <v>0</v>
      </c>
      <c r="L26" s="69">
        <f t="shared" ca="1" si="9"/>
        <v>0</v>
      </c>
      <c r="M26" s="69">
        <f t="shared" ca="1" si="9"/>
        <v>0</v>
      </c>
      <c r="N26" s="70">
        <f t="shared" ca="1" si="9"/>
        <v>0</v>
      </c>
      <c r="O26" s="71">
        <f t="shared" ca="1" si="18"/>
        <v>0</v>
      </c>
      <c r="P26" s="72">
        <f t="shared" ca="1" si="23"/>
        <v>0</v>
      </c>
      <c r="Q26" s="72">
        <f t="shared" ca="1" si="24"/>
        <v>0</v>
      </c>
      <c r="R26" s="73">
        <f t="shared" ca="1" si="25"/>
        <v>0</v>
      </c>
      <c r="S26" s="74">
        <f t="shared" ca="1" si="22"/>
        <v>0</v>
      </c>
    </row>
    <row r="27" spans="1:19" s="1" customFormat="1" ht="12.75" customHeight="1" x14ac:dyDescent="0.2">
      <c r="A27" s="1" t="s">
        <v>83</v>
      </c>
      <c r="B27" s="65" t="s">
        <v>105</v>
      </c>
      <c r="C27" s="75">
        <f t="shared" ca="1" si="9"/>
        <v>0</v>
      </c>
      <c r="D27" s="75">
        <f t="shared" ca="1" si="9"/>
        <v>0</v>
      </c>
      <c r="E27" s="75">
        <f t="shared" ca="1" si="9"/>
        <v>0</v>
      </c>
      <c r="F27" s="75">
        <f t="shared" ca="1" si="9"/>
        <v>0</v>
      </c>
      <c r="G27" s="75">
        <f t="shared" ca="1" si="9"/>
        <v>0</v>
      </c>
      <c r="H27" s="75">
        <f t="shared" ca="1" si="9"/>
        <v>0</v>
      </c>
      <c r="I27" s="75">
        <f t="shared" ca="1" si="9"/>
        <v>0</v>
      </c>
      <c r="J27" s="75">
        <f t="shared" ca="1" si="9"/>
        <v>0</v>
      </c>
      <c r="K27" s="75">
        <f t="shared" ca="1" si="9"/>
        <v>0</v>
      </c>
      <c r="L27" s="75">
        <f t="shared" ca="1" si="9"/>
        <v>0</v>
      </c>
      <c r="M27" s="75">
        <f t="shared" ca="1" si="9"/>
        <v>0</v>
      </c>
      <c r="N27" s="76">
        <f t="shared" ca="1" si="9"/>
        <v>0</v>
      </c>
      <c r="O27" s="77">
        <f t="shared" ca="1" si="18"/>
        <v>0</v>
      </c>
      <c r="P27" s="78">
        <f t="shared" ca="1" si="23"/>
        <v>0</v>
      </c>
      <c r="Q27" s="78">
        <f t="shared" ca="1" si="24"/>
        <v>0</v>
      </c>
      <c r="R27" s="79">
        <f t="shared" ca="1" si="25"/>
        <v>0</v>
      </c>
      <c r="S27" s="74">
        <f t="shared" ca="1" si="22"/>
        <v>0</v>
      </c>
    </row>
    <row r="28" spans="1:19" s="1" customFormat="1" ht="12.75" customHeight="1" x14ac:dyDescent="0.2">
      <c r="A28" s="1" t="s">
        <v>84</v>
      </c>
      <c r="B28" s="11" t="s">
        <v>24</v>
      </c>
      <c r="C28" s="80">
        <f ca="1">SUM(C24:C27)</f>
        <v>0</v>
      </c>
      <c r="D28" s="80">
        <f t="shared" ref="D28:N28" ca="1" si="26">SUM(D24:D27)</f>
        <v>0</v>
      </c>
      <c r="E28" s="80">
        <f t="shared" ca="1" si="26"/>
        <v>0</v>
      </c>
      <c r="F28" s="80">
        <f t="shared" ca="1" si="26"/>
        <v>0</v>
      </c>
      <c r="G28" s="80">
        <f t="shared" ca="1" si="26"/>
        <v>0</v>
      </c>
      <c r="H28" s="80">
        <f t="shared" ca="1" si="26"/>
        <v>0</v>
      </c>
      <c r="I28" s="80">
        <f t="shared" ca="1" si="26"/>
        <v>0</v>
      </c>
      <c r="J28" s="80">
        <f t="shared" ca="1" si="26"/>
        <v>0</v>
      </c>
      <c r="K28" s="80">
        <f t="shared" ca="1" si="26"/>
        <v>0</v>
      </c>
      <c r="L28" s="80">
        <f t="shared" ca="1" si="26"/>
        <v>0</v>
      </c>
      <c r="M28" s="80">
        <f t="shared" ca="1" si="26"/>
        <v>0</v>
      </c>
      <c r="N28" s="81">
        <f t="shared" ca="1" si="26"/>
        <v>0</v>
      </c>
      <c r="O28" s="82">
        <f ca="1">SUM(O24:O27)</f>
        <v>0</v>
      </c>
      <c r="P28" s="80">
        <f t="shared" ref="P28:R28" ca="1" si="27">SUM(P24:P27)</f>
        <v>0</v>
      </c>
      <c r="Q28" s="80">
        <f t="shared" ca="1" si="27"/>
        <v>0</v>
      </c>
      <c r="R28" s="83">
        <f t="shared" ca="1" si="27"/>
        <v>0</v>
      </c>
      <c r="S28" s="74">
        <f ca="1">SUM(S24:S27)</f>
        <v>0</v>
      </c>
    </row>
    <row r="29" spans="1:19" s="1" customFormat="1" ht="12.75" customHeight="1" x14ac:dyDescent="0.2"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41"/>
      <c r="P29" s="142"/>
      <c r="Q29" s="142"/>
      <c r="R29" s="143"/>
      <c r="S29" s="29"/>
    </row>
    <row r="30" spans="1:19" s="1" customFormat="1" ht="12.75" customHeight="1" thickBot="1" x14ac:dyDescent="0.25">
      <c r="A30" s="1" t="s">
        <v>85</v>
      </c>
      <c r="B30" s="11" t="s">
        <v>25</v>
      </c>
      <c r="C30" s="80">
        <f ca="1">C28+C22</f>
        <v>0</v>
      </c>
      <c r="D30" s="80">
        <f t="shared" ref="D30:N30" ca="1" si="28">D28+D22</f>
        <v>0</v>
      </c>
      <c r="E30" s="80">
        <f t="shared" ca="1" si="28"/>
        <v>0</v>
      </c>
      <c r="F30" s="80">
        <f t="shared" ca="1" si="28"/>
        <v>0</v>
      </c>
      <c r="G30" s="80">
        <f t="shared" ca="1" si="28"/>
        <v>0</v>
      </c>
      <c r="H30" s="80">
        <f t="shared" ca="1" si="28"/>
        <v>0</v>
      </c>
      <c r="I30" s="80">
        <f t="shared" ca="1" si="28"/>
        <v>0</v>
      </c>
      <c r="J30" s="80">
        <f t="shared" ca="1" si="28"/>
        <v>0</v>
      </c>
      <c r="K30" s="80">
        <f t="shared" ca="1" si="28"/>
        <v>0</v>
      </c>
      <c r="L30" s="80">
        <f t="shared" ca="1" si="28"/>
        <v>0</v>
      </c>
      <c r="M30" s="80">
        <f t="shared" ca="1" si="28"/>
        <v>0</v>
      </c>
      <c r="N30" s="81">
        <f t="shared" ca="1" si="28"/>
        <v>0</v>
      </c>
      <c r="O30" s="84">
        <f ca="1">O22+O28</f>
        <v>0</v>
      </c>
      <c r="P30" s="85">
        <f t="shared" ref="P30:R30" ca="1" si="29">P22+P28</f>
        <v>0</v>
      </c>
      <c r="Q30" s="85">
        <f t="shared" ca="1" si="29"/>
        <v>0</v>
      </c>
      <c r="R30" s="86">
        <f t="shared" ca="1" si="29"/>
        <v>0</v>
      </c>
      <c r="S30" s="74">
        <f ca="1">S28+S22</f>
        <v>0</v>
      </c>
    </row>
    <row r="31" spans="1:19" s="1" customFormat="1" ht="12.75" customHeight="1" x14ac:dyDescent="0.2"/>
    <row r="32" spans="1:19" s="1" customFormat="1" ht="12.75" customHeight="1" x14ac:dyDescent="0.2">
      <c r="K32" s="15"/>
      <c r="L32" s="15"/>
      <c r="M32" s="15"/>
      <c r="N32" s="15"/>
      <c r="O32" s="15"/>
      <c r="P32" s="15"/>
      <c r="Q32" s="15"/>
      <c r="R32" s="15"/>
      <c r="S32" s="15"/>
    </row>
    <row r="33" spans="11:19" s="1" customFormat="1" ht="12.75" customHeight="1" x14ac:dyDescent="0.2">
      <c r="K33" s="103"/>
      <c r="L33" s="103"/>
      <c r="M33" s="103"/>
      <c r="N33" s="134"/>
      <c r="O33" s="134"/>
      <c r="P33" s="134"/>
      <c r="Q33" s="134"/>
      <c r="R33" s="134"/>
      <c r="S33" s="134"/>
    </row>
    <row r="34" spans="11:19" s="1" customFormat="1" ht="12.75" customHeight="1" x14ac:dyDescent="0.2">
      <c r="K34" s="15"/>
      <c r="L34" s="4"/>
      <c r="M34" s="27"/>
      <c r="N34" s="134"/>
      <c r="O34" s="134"/>
      <c r="P34" s="134"/>
      <c r="Q34" s="134"/>
      <c r="R34" s="134"/>
      <c r="S34" s="134"/>
    </row>
    <row r="35" spans="11:19" s="1" customFormat="1" ht="12.75" customHeight="1" x14ac:dyDescent="0.2">
      <c r="K35" s="103"/>
      <c r="L35" s="103"/>
      <c r="M35" s="103"/>
      <c r="N35" s="134"/>
      <c r="O35" s="134"/>
      <c r="P35" s="134"/>
      <c r="Q35" s="134"/>
      <c r="R35" s="134"/>
      <c r="S35" s="134"/>
    </row>
    <row r="36" spans="11:19" ht="12.75" customHeight="1" x14ac:dyDescent="0.25">
      <c r="K36" s="103"/>
      <c r="L36" s="103"/>
      <c r="M36" s="103"/>
      <c r="N36" s="134"/>
      <c r="O36" s="134"/>
      <c r="P36" s="134"/>
      <c r="Q36" s="134"/>
      <c r="R36" s="134"/>
      <c r="S36" s="134"/>
    </row>
    <row r="37" spans="11:19" ht="12.75" customHeight="1" x14ac:dyDescent="0.25">
      <c r="K37" s="39"/>
      <c r="L37" s="39"/>
      <c r="M37" s="39"/>
      <c r="N37" s="39"/>
      <c r="O37" s="39"/>
      <c r="P37" s="39"/>
      <c r="Q37" s="39"/>
      <c r="R37" s="39"/>
      <c r="S37" s="39"/>
    </row>
    <row r="38" spans="11:19" ht="12.75" customHeight="1" x14ac:dyDescent="0.25">
      <c r="K38" s="39"/>
      <c r="L38" s="39"/>
      <c r="M38" s="39"/>
      <c r="N38" s="39"/>
      <c r="O38" s="39"/>
      <c r="P38" s="39"/>
      <c r="Q38" s="39"/>
      <c r="R38" s="39"/>
      <c r="S38" s="39"/>
    </row>
    <row r="39" spans="11:19" ht="12.75" customHeight="1" x14ac:dyDescent="0.25">
      <c r="K39" s="39"/>
      <c r="L39" s="39"/>
      <c r="M39" s="39"/>
      <c r="N39" s="39"/>
      <c r="O39" s="39"/>
      <c r="P39" s="39"/>
      <c r="Q39" s="39"/>
      <c r="R39" s="39"/>
      <c r="S39" s="39"/>
    </row>
    <row r="40" spans="11:19" ht="12.75" customHeight="1" x14ac:dyDescent="0.25">
      <c r="K40" s="39"/>
      <c r="L40" s="39"/>
      <c r="M40" s="39"/>
      <c r="N40" s="39"/>
      <c r="O40" s="39"/>
      <c r="P40" s="39"/>
      <c r="Q40" s="39"/>
      <c r="R40" s="39"/>
      <c r="S40" s="39"/>
    </row>
  </sheetData>
  <sheetProtection sheet="1" objects="1" scenarios="1" selectLockedCells="1"/>
  <mergeCells count="27">
    <mergeCell ref="K36:M36"/>
    <mergeCell ref="N36:S36"/>
    <mergeCell ref="O10:R10"/>
    <mergeCell ref="O19:R19"/>
    <mergeCell ref="O23:R23"/>
    <mergeCell ref="O29:R29"/>
    <mergeCell ref="K33:M33"/>
    <mergeCell ref="N33:S33"/>
    <mergeCell ref="N34:S34"/>
    <mergeCell ref="K35:M35"/>
    <mergeCell ref="N35:S35"/>
    <mergeCell ref="B3:B4"/>
    <mergeCell ref="B10:N10"/>
    <mergeCell ref="B23:N23"/>
    <mergeCell ref="B29:N29"/>
    <mergeCell ref="B19:N19"/>
    <mergeCell ref="F3:H4"/>
    <mergeCell ref="K3:M3"/>
    <mergeCell ref="N3:S3"/>
    <mergeCell ref="N4:S4"/>
    <mergeCell ref="K5:M5"/>
    <mergeCell ref="O8:R8"/>
    <mergeCell ref="N5:S5"/>
    <mergeCell ref="K6:M6"/>
    <mergeCell ref="N6:S6"/>
    <mergeCell ref="B6:B7"/>
    <mergeCell ref="C6:H7"/>
  </mergeCells>
  <pageMargins left="0.7" right="0.7" top="0.75" bottom="0.75" header="0.3" footer="0.3"/>
  <pageSetup paperSize="9"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29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/>
      <c r="AE7" s="7"/>
      <c r="AF7" s="7"/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Sun</v>
      </c>
      <c r="C8" s="7" t="str">
        <f t="shared" ref="C8:AF8" si="0">CHOOSE(WEEKDAY(CONCATENATE(C7,"/",MONTH(CONCATENATE("01-",$B$5,$D$5)),"/",$D$5)), "Sun", "Mon", "Tue", "Wed", "Thu", "Fri", "Sat")</f>
        <v>Mon</v>
      </c>
      <c r="D8" s="7" t="str">
        <f t="shared" si="0"/>
        <v>Tue</v>
      </c>
      <c r="E8" s="7" t="str">
        <f t="shared" si="0"/>
        <v>Wed</v>
      </c>
      <c r="F8" s="7" t="str">
        <f t="shared" si="0"/>
        <v>Thu</v>
      </c>
      <c r="G8" s="7" t="str">
        <f t="shared" si="0"/>
        <v>Fri</v>
      </c>
      <c r="H8" s="7" t="str">
        <f t="shared" si="0"/>
        <v>Sat</v>
      </c>
      <c r="I8" s="7" t="str">
        <f t="shared" si="0"/>
        <v>Sun</v>
      </c>
      <c r="J8" s="7" t="str">
        <f t="shared" si="0"/>
        <v>Mon</v>
      </c>
      <c r="K8" s="7" t="str">
        <f t="shared" si="0"/>
        <v>Tue</v>
      </c>
      <c r="L8" s="7" t="str">
        <f t="shared" si="0"/>
        <v>Wed</v>
      </c>
      <c r="M8" s="7" t="str">
        <f t="shared" si="0"/>
        <v>Thu</v>
      </c>
      <c r="N8" s="7" t="str">
        <f t="shared" si="0"/>
        <v>Fri</v>
      </c>
      <c r="O8" s="7" t="str">
        <f t="shared" si="0"/>
        <v>Sat</v>
      </c>
      <c r="P8" s="7" t="str">
        <f t="shared" si="0"/>
        <v>Sun</v>
      </c>
      <c r="Q8" s="7" t="str">
        <f t="shared" si="0"/>
        <v>Mon</v>
      </c>
      <c r="R8" s="7" t="str">
        <f t="shared" si="0"/>
        <v>Tue</v>
      </c>
      <c r="S8" s="7" t="str">
        <f t="shared" si="0"/>
        <v>Wed</v>
      </c>
      <c r="T8" s="7" t="str">
        <f t="shared" si="0"/>
        <v>Thu</v>
      </c>
      <c r="U8" s="7" t="str">
        <f t="shared" si="0"/>
        <v>Fri</v>
      </c>
      <c r="V8" s="7" t="str">
        <f t="shared" si="0"/>
        <v>Sat</v>
      </c>
      <c r="W8" s="7" t="str">
        <f t="shared" si="0"/>
        <v>Sun</v>
      </c>
      <c r="X8" s="7" t="str">
        <f t="shared" si="0"/>
        <v>Mon</v>
      </c>
      <c r="Y8" s="7" t="str">
        <f t="shared" si="0"/>
        <v>Tue</v>
      </c>
      <c r="Z8" s="7" t="str">
        <f t="shared" si="0"/>
        <v>Wed</v>
      </c>
      <c r="AA8" s="7" t="str">
        <f t="shared" si="0"/>
        <v>Thu</v>
      </c>
      <c r="AB8" s="7" t="str">
        <f t="shared" si="0"/>
        <v>Fri</v>
      </c>
      <c r="AC8" s="7" t="str">
        <f t="shared" si="0"/>
        <v>Sat</v>
      </c>
      <c r="AD8" s="12" t="e">
        <f t="shared" si="0"/>
        <v>#VALUE!</v>
      </c>
      <c r="AE8" s="12" t="e">
        <f t="shared" si="0"/>
        <v>#VALUE!</v>
      </c>
      <c r="AF8" s="12" t="e">
        <f t="shared" si="0"/>
        <v>#VALUE!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47" priority="2">
      <formula>AD$7&gt;27</formula>
    </cfRule>
  </conditionalFormatting>
  <conditionalFormatting sqref="AD8:AF8">
    <cfRule type="expression" dxfId="46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39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Sun</v>
      </c>
      <c r="C8" s="7" t="str">
        <f t="shared" ref="C8:AF8" si="0">CHOOSE(WEEKDAY(CONCATENATE(C7,"/",MONTH(CONCATENATE("01-",$B$5,$D$5)),"/",$D$5)), "Sun", "Mon", "Tue", "Wed", "Thu", "Fri", "Sat")</f>
        <v>Mon</v>
      </c>
      <c r="D8" s="7" t="str">
        <f t="shared" si="0"/>
        <v>Tue</v>
      </c>
      <c r="E8" s="7" t="str">
        <f t="shared" si="0"/>
        <v>Wed</v>
      </c>
      <c r="F8" s="7" t="str">
        <f t="shared" si="0"/>
        <v>Thu</v>
      </c>
      <c r="G8" s="7" t="str">
        <f t="shared" si="0"/>
        <v>Fri</v>
      </c>
      <c r="H8" s="7" t="str">
        <f t="shared" si="0"/>
        <v>Sat</v>
      </c>
      <c r="I8" s="7" t="str">
        <f t="shared" si="0"/>
        <v>Sun</v>
      </c>
      <c r="J8" s="7" t="str">
        <f t="shared" si="0"/>
        <v>Mon</v>
      </c>
      <c r="K8" s="7" t="str">
        <f t="shared" si="0"/>
        <v>Tue</v>
      </c>
      <c r="L8" s="7" t="str">
        <f t="shared" si="0"/>
        <v>Wed</v>
      </c>
      <c r="M8" s="7" t="str">
        <f t="shared" si="0"/>
        <v>Thu</v>
      </c>
      <c r="N8" s="7" t="str">
        <f t="shared" si="0"/>
        <v>Fri</v>
      </c>
      <c r="O8" s="7" t="str">
        <f t="shared" si="0"/>
        <v>Sat</v>
      </c>
      <c r="P8" s="7" t="str">
        <f t="shared" si="0"/>
        <v>Sun</v>
      </c>
      <c r="Q8" s="7" t="str">
        <f t="shared" si="0"/>
        <v>Mon</v>
      </c>
      <c r="R8" s="7" t="str">
        <f t="shared" si="0"/>
        <v>Tue</v>
      </c>
      <c r="S8" s="7" t="str">
        <f t="shared" si="0"/>
        <v>Wed</v>
      </c>
      <c r="T8" s="7" t="str">
        <f t="shared" si="0"/>
        <v>Thu</v>
      </c>
      <c r="U8" s="7" t="str">
        <f t="shared" si="0"/>
        <v>Fri</v>
      </c>
      <c r="V8" s="7" t="str">
        <f t="shared" si="0"/>
        <v>Sat</v>
      </c>
      <c r="W8" s="7" t="str">
        <f t="shared" si="0"/>
        <v>Sun</v>
      </c>
      <c r="X8" s="7" t="str">
        <f t="shared" si="0"/>
        <v>Mon</v>
      </c>
      <c r="Y8" s="7" t="str">
        <f t="shared" si="0"/>
        <v>Tue</v>
      </c>
      <c r="Z8" s="7" t="str">
        <f t="shared" si="0"/>
        <v>Wed</v>
      </c>
      <c r="AA8" s="7" t="str">
        <f t="shared" si="0"/>
        <v>Thu</v>
      </c>
      <c r="AB8" s="7" t="str">
        <f t="shared" si="0"/>
        <v>Fri</v>
      </c>
      <c r="AC8" s="7" t="str">
        <f t="shared" si="0"/>
        <v>Sat</v>
      </c>
      <c r="AD8" s="12" t="str">
        <f t="shared" si="0"/>
        <v>Sun</v>
      </c>
      <c r="AE8" s="12" t="str">
        <f t="shared" si="0"/>
        <v>Mon</v>
      </c>
      <c r="AF8" s="12" t="str">
        <f t="shared" si="0"/>
        <v>Tue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45" priority="2">
      <formula>AD$7&gt;27</formula>
    </cfRule>
  </conditionalFormatting>
  <conditionalFormatting sqref="AD8:AF8">
    <cfRule type="expression" dxfId="44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40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/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Wed</v>
      </c>
      <c r="C8" s="7" t="str">
        <f t="shared" ref="C8:AF8" si="0">CHOOSE(WEEKDAY(CONCATENATE(C7,"/",MONTH(CONCATENATE("01-",$B$5,$D$5)),"/",$D$5)), "Sun", "Mon", "Tue", "Wed", "Thu", "Fri", "Sat")</f>
        <v>Thu</v>
      </c>
      <c r="D8" s="7" t="str">
        <f t="shared" si="0"/>
        <v>Fri</v>
      </c>
      <c r="E8" s="7" t="str">
        <f t="shared" si="0"/>
        <v>Sat</v>
      </c>
      <c r="F8" s="7" t="str">
        <f t="shared" si="0"/>
        <v>Sun</v>
      </c>
      <c r="G8" s="7" t="str">
        <f t="shared" si="0"/>
        <v>Mon</v>
      </c>
      <c r="H8" s="7" t="str">
        <f t="shared" si="0"/>
        <v>Tue</v>
      </c>
      <c r="I8" s="7" t="str">
        <f t="shared" si="0"/>
        <v>Wed</v>
      </c>
      <c r="J8" s="7" t="str">
        <f t="shared" si="0"/>
        <v>Thu</v>
      </c>
      <c r="K8" s="7" t="str">
        <f t="shared" si="0"/>
        <v>Fri</v>
      </c>
      <c r="L8" s="7" t="str">
        <f t="shared" si="0"/>
        <v>Sat</v>
      </c>
      <c r="M8" s="7" t="str">
        <f t="shared" si="0"/>
        <v>Sun</v>
      </c>
      <c r="N8" s="7" t="str">
        <f t="shared" si="0"/>
        <v>Mon</v>
      </c>
      <c r="O8" s="7" t="str">
        <f t="shared" si="0"/>
        <v>Tue</v>
      </c>
      <c r="P8" s="7" t="str">
        <f t="shared" si="0"/>
        <v>Wed</v>
      </c>
      <c r="Q8" s="7" t="str">
        <f t="shared" si="0"/>
        <v>Thu</v>
      </c>
      <c r="R8" s="7" t="str">
        <f t="shared" si="0"/>
        <v>Fri</v>
      </c>
      <c r="S8" s="7" t="str">
        <f t="shared" si="0"/>
        <v>Sat</v>
      </c>
      <c r="T8" s="7" t="str">
        <f t="shared" si="0"/>
        <v>Sun</v>
      </c>
      <c r="U8" s="7" t="str">
        <f t="shared" si="0"/>
        <v>Mon</v>
      </c>
      <c r="V8" s="7" t="str">
        <f t="shared" si="0"/>
        <v>Tue</v>
      </c>
      <c r="W8" s="7" t="str">
        <f t="shared" si="0"/>
        <v>Wed</v>
      </c>
      <c r="X8" s="7" t="str">
        <f t="shared" si="0"/>
        <v>Thu</v>
      </c>
      <c r="Y8" s="7" t="str">
        <f t="shared" si="0"/>
        <v>Fri</v>
      </c>
      <c r="Z8" s="7" t="str">
        <f t="shared" si="0"/>
        <v>Sat</v>
      </c>
      <c r="AA8" s="7" t="str">
        <f t="shared" si="0"/>
        <v>Sun</v>
      </c>
      <c r="AB8" s="7" t="str">
        <f t="shared" si="0"/>
        <v>Mon</v>
      </c>
      <c r="AC8" s="7" t="str">
        <f t="shared" si="0"/>
        <v>Tue</v>
      </c>
      <c r="AD8" s="12" t="str">
        <f t="shared" si="0"/>
        <v>Wed</v>
      </c>
      <c r="AE8" s="12" t="str">
        <f t="shared" si="0"/>
        <v>Thu</v>
      </c>
      <c r="AF8" s="12" t="e">
        <f t="shared" si="0"/>
        <v>#VALUE!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43" priority="2">
      <formula>AD$7&gt;27</formula>
    </cfRule>
  </conditionalFormatting>
  <conditionalFormatting sqref="AD8:AF8">
    <cfRule type="expression" dxfId="42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41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Fri</v>
      </c>
      <c r="C8" s="7" t="str">
        <f t="shared" ref="C8:AF8" si="0">CHOOSE(WEEKDAY(CONCATENATE(C7,"/",MONTH(CONCATENATE("01-",$B$5,$D$5)),"/",$D$5)), "Sun", "Mon", "Tue", "Wed", "Thu", "Fri", "Sat")</f>
        <v>Sat</v>
      </c>
      <c r="D8" s="7" t="str">
        <f t="shared" si="0"/>
        <v>Sun</v>
      </c>
      <c r="E8" s="7" t="str">
        <f t="shared" si="0"/>
        <v>Mon</v>
      </c>
      <c r="F8" s="7" t="str">
        <f t="shared" si="0"/>
        <v>Tue</v>
      </c>
      <c r="G8" s="7" t="str">
        <f t="shared" si="0"/>
        <v>Wed</v>
      </c>
      <c r="H8" s="7" t="str">
        <f t="shared" si="0"/>
        <v>Thu</v>
      </c>
      <c r="I8" s="7" t="str">
        <f t="shared" si="0"/>
        <v>Fri</v>
      </c>
      <c r="J8" s="7" t="str">
        <f t="shared" si="0"/>
        <v>Sat</v>
      </c>
      <c r="K8" s="7" t="str">
        <f t="shared" si="0"/>
        <v>Sun</v>
      </c>
      <c r="L8" s="7" t="str">
        <f t="shared" si="0"/>
        <v>Mon</v>
      </c>
      <c r="M8" s="7" t="str">
        <f t="shared" si="0"/>
        <v>Tue</v>
      </c>
      <c r="N8" s="7" t="str">
        <f t="shared" si="0"/>
        <v>Wed</v>
      </c>
      <c r="O8" s="7" t="str">
        <f t="shared" si="0"/>
        <v>Thu</v>
      </c>
      <c r="P8" s="7" t="str">
        <f t="shared" si="0"/>
        <v>Fri</v>
      </c>
      <c r="Q8" s="7" t="str">
        <f t="shared" si="0"/>
        <v>Sat</v>
      </c>
      <c r="R8" s="7" t="str">
        <f t="shared" si="0"/>
        <v>Sun</v>
      </c>
      <c r="S8" s="7" t="str">
        <f t="shared" si="0"/>
        <v>Mon</v>
      </c>
      <c r="T8" s="7" t="str">
        <f t="shared" si="0"/>
        <v>Tue</v>
      </c>
      <c r="U8" s="7" t="str">
        <f t="shared" si="0"/>
        <v>Wed</v>
      </c>
      <c r="V8" s="7" t="str">
        <f t="shared" si="0"/>
        <v>Thu</v>
      </c>
      <c r="W8" s="7" t="str">
        <f t="shared" si="0"/>
        <v>Fri</v>
      </c>
      <c r="X8" s="7" t="str">
        <f t="shared" si="0"/>
        <v>Sat</v>
      </c>
      <c r="Y8" s="7" t="str">
        <f t="shared" si="0"/>
        <v>Sun</v>
      </c>
      <c r="Z8" s="7" t="str">
        <f t="shared" si="0"/>
        <v>Mon</v>
      </c>
      <c r="AA8" s="7" t="str">
        <f t="shared" si="0"/>
        <v>Tue</v>
      </c>
      <c r="AB8" s="7" t="str">
        <f t="shared" si="0"/>
        <v>Wed</v>
      </c>
      <c r="AC8" s="7" t="str">
        <f t="shared" si="0"/>
        <v>Thu</v>
      </c>
      <c r="AD8" s="12" t="str">
        <f t="shared" si="0"/>
        <v>Fri</v>
      </c>
      <c r="AE8" s="12" t="str">
        <f t="shared" si="0"/>
        <v>Sat</v>
      </c>
      <c r="AF8" s="12" t="str">
        <f t="shared" si="0"/>
        <v>Sun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41" priority="2">
      <formula>AD$7&gt;27</formula>
    </cfRule>
  </conditionalFormatting>
  <conditionalFormatting sqref="AD8:AF8">
    <cfRule type="expression" dxfId="40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42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/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Mon</v>
      </c>
      <c r="C8" s="7" t="str">
        <f t="shared" ref="C8:AF8" si="0">CHOOSE(WEEKDAY(CONCATENATE(C7,"/",MONTH(CONCATENATE("01-",$B$5,$D$5)),"/",$D$5)), "Sun", "Mon", "Tue", "Wed", "Thu", "Fri", "Sat")</f>
        <v>Tue</v>
      </c>
      <c r="D8" s="7" t="str">
        <f t="shared" si="0"/>
        <v>Wed</v>
      </c>
      <c r="E8" s="7" t="str">
        <f t="shared" si="0"/>
        <v>Thu</v>
      </c>
      <c r="F8" s="7" t="str">
        <f t="shared" si="0"/>
        <v>Fri</v>
      </c>
      <c r="G8" s="7" t="str">
        <f t="shared" si="0"/>
        <v>Sat</v>
      </c>
      <c r="H8" s="7" t="str">
        <f t="shared" si="0"/>
        <v>Sun</v>
      </c>
      <c r="I8" s="7" t="str">
        <f t="shared" si="0"/>
        <v>Mon</v>
      </c>
      <c r="J8" s="7" t="str">
        <f t="shared" si="0"/>
        <v>Tue</v>
      </c>
      <c r="K8" s="7" t="str">
        <f t="shared" si="0"/>
        <v>Wed</v>
      </c>
      <c r="L8" s="7" t="str">
        <f t="shared" si="0"/>
        <v>Thu</v>
      </c>
      <c r="M8" s="7" t="str">
        <f t="shared" si="0"/>
        <v>Fri</v>
      </c>
      <c r="N8" s="7" t="str">
        <f t="shared" si="0"/>
        <v>Sat</v>
      </c>
      <c r="O8" s="7" t="str">
        <f t="shared" si="0"/>
        <v>Sun</v>
      </c>
      <c r="P8" s="7" t="str">
        <f t="shared" si="0"/>
        <v>Mon</v>
      </c>
      <c r="Q8" s="7" t="str">
        <f t="shared" si="0"/>
        <v>Tue</v>
      </c>
      <c r="R8" s="7" t="str">
        <f t="shared" si="0"/>
        <v>Wed</v>
      </c>
      <c r="S8" s="7" t="str">
        <f t="shared" si="0"/>
        <v>Thu</v>
      </c>
      <c r="T8" s="7" t="str">
        <f t="shared" si="0"/>
        <v>Fri</v>
      </c>
      <c r="U8" s="7" t="str">
        <f t="shared" si="0"/>
        <v>Sat</v>
      </c>
      <c r="V8" s="7" t="str">
        <f t="shared" si="0"/>
        <v>Sun</v>
      </c>
      <c r="W8" s="7" t="str">
        <f t="shared" si="0"/>
        <v>Mon</v>
      </c>
      <c r="X8" s="7" t="str">
        <f t="shared" si="0"/>
        <v>Tue</v>
      </c>
      <c r="Y8" s="7" t="str">
        <f t="shared" si="0"/>
        <v>Wed</v>
      </c>
      <c r="Z8" s="7" t="str">
        <f t="shared" si="0"/>
        <v>Thu</v>
      </c>
      <c r="AA8" s="7" t="str">
        <f t="shared" si="0"/>
        <v>Fri</v>
      </c>
      <c r="AB8" s="7" t="str">
        <f t="shared" si="0"/>
        <v>Sat</v>
      </c>
      <c r="AC8" s="7" t="str">
        <f t="shared" si="0"/>
        <v>Sun</v>
      </c>
      <c r="AD8" s="12" t="str">
        <f t="shared" si="0"/>
        <v>Mon</v>
      </c>
      <c r="AE8" s="12" t="str">
        <f t="shared" si="0"/>
        <v>Tue</v>
      </c>
      <c r="AF8" s="12" t="e">
        <f t="shared" si="0"/>
        <v>#VALUE!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39" priority="2">
      <formula>AD$7&gt;27</formula>
    </cfRule>
  </conditionalFormatting>
  <conditionalFormatting sqref="AD8:AF8">
    <cfRule type="expression" dxfId="38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43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Wed</v>
      </c>
      <c r="C8" s="7" t="str">
        <f t="shared" ref="C8:AF8" si="0">CHOOSE(WEEKDAY(CONCATENATE(C7,"/",MONTH(CONCATENATE("01-",$B$5,$D$5)),"/",$D$5)), "Sun", "Mon", "Tue", "Wed", "Thu", "Fri", "Sat")</f>
        <v>Thu</v>
      </c>
      <c r="D8" s="7" t="str">
        <f t="shared" si="0"/>
        <v>Fri</v>
      </c>
      <c r="E8" s="7" t="str">
        <f t="shared" si="0"/>
        <v>Sat</v>
      </c>
      <c r="F8" s="7" t="str">
        <f t="shared" si="0"/>
        <v>Sun</v>
      </c>
      <c r="G8" s="7" t="str">
        <f t="shared" si="0"/>
        <v>Mon</v>
      </c>
      <c r="H8" s="7" t="str">
        <f t="shared" si="0"/>
        <v>Tue</v>
      </c>
      <c r="I8" s="7" t="str">
        <f t="shared" si="0"/>
        <v>Wed</v>
      </c>
      <c r="J8" s="7" t="str">
        <f t="shared" si="0"/>
        <v>Thu</v>
      </c>
      <c r="K8" s="7" t="str">
        <f t="shared" si="0"/>
        <v>Fri</v>
      </c>
      <c r="L8" s="7" t="str">
        <f t="shared" si="0"/>
        <v>Sat</v>
      </c>
      <c r="M8" s="7" t="str">
        <f t="shared" si="0"/>
        <v>Sun</v>
      </c>
      <c r="N8" s="7" t="str">
        <f t="shared" si="0"/>
        <v>Mon</v>
      </c>
      <c r="O8" s="7" t="str">
        <f t="shared" si="0"/>
        <v>Tue</v>
      </c>
      <c r="P8" s="7" t="str">
        <f t="shared" si="0"/>
        <v>Wed</v>
      </c>
      <c r="Q8" s="7" t="str">
        <f t="shared" si="0"/>
        <v>Thu</v>
      </c>
      <c r="R8" s="7" t="str">
        <f t="shared" si="0"/>
        <v>Fri</v>
      </c>
      <c r="S8" s="7" t="str">
        <f t="shared" si="0"/>
        <v>Sat</v>
      </c>
      <c r="T8" s="7" t="str">
        <f t="shared" si="0"/>
        <v>Sun</v>
      </c>
      <c r="U8" s="7" t="str">
        <f t="shared" si="0"/>
        <v>Mon</v>
      </c>
      <c r="V8" s="7" t="str">
        <f t="shared" si="0"/>
        <v>Tue</v>
      </c>
      <c r="W8" s="7" t="str">
        <f t="shared" si="0"/>
        <v>Wed</v>
      </c>
      <c r="X8" s="7" t="str">
        <f t="shared" si="0"/>
        <v>Thu</v>
      </c>
      <c r="Y8" s="7" t="str">
        <f t="shared" si="0"/>
        <v>Fri</v>
      </c>
      <c r="Z8" s="7" t="str">
        <f t="shared" si="0"/>
        <v>Sat</v>
      </c>
      <c r="AA8" s="7" t="str">
        <f t="shared" si="0"/>
        <v>Sun</v>
      </c>
      <c r="AB8" s="7" t="str">
        <f t="shared" si="0"/>
        <v>Mon</v>
      </c>
      <c r="AC8" s="7" t="str">
        <f t="shared" si="0"/>
        <v>Tue</v>
      </c>
      <c r="AD8" s="12" t="str">
        <f t="shared" si="0"/>
        <v>Wed</v>
      </c>
      <c r="AE8" s="12" t="str">
        <f t="shared" si="0"/>
        <v>Thu</v>
      </c>
      <c r="AF8" s="12" t="str">
        <f t="shared" si="0"/>
        <v>Fri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37" priority="2">
      <formula>AD$7&gt;27</formula>
    </cfRule>
  </conditionalFormatting>
  <conditionalFormatting sqref="AD8:AF8">
    <cfRule type="expression" dxfId="36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C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39</v>
      </c>
      <c r="C5" s="114"/>
      <c r="D5" s="18">
        <v>2014</v>
      </c>
      <c r="V5" s="4"/>
      <c r="W5" s="4"/>
      <c r="Y5" s="4"/>
      <c r="Z5" s="101" t="s">
        <v>34</v>
      </c>
      <c r="AA5" s="101"/>
      <c r="AB5" s="101"/>
      <c r="AC5" s="120">
        <f>'February 2014'!AC5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Sat</v>
      </c>
      <c r="C8" s="7" t="str">
        <f t="shared" ref="C8:AF8" si="0">CHOOSE(WEEKDAY(CONCATENATE(C7,"/",MONTH(CONCATENATE("01-",$B$5,$D$5)),"/",$D$5)), "Sun", "Mon", "Tue", "Wed", "Thu", "Fri", "Sat")</f>
        <v>Sun</v>
      </c>
      <c r="D8" s="7" t="str">
        <f t="shared" si="0"/>
        <v>Mon</v>
      </c>
      <c r="E8" s="7" t="str">
        <f t="shared" si="0"/>
        <v>Tue</v>
      </c>
      <c r="F8" s="7" t="str">
        <f t="shared" si="0"/>
        <v>Wed</v>
      </c>
      <c r="G8" s="7" t="str">
        <f t="shared" si="0"/>
        <v>Thu</v>
      </c>
      <c r="H8" s="7" t="str">
        <f t="shared" si="0"/>
        <v>Fri</v>
      </c>
      <c r="I8" s="7" t="str">
        <f t="shared" si="0"/>
        <v>Sat</v>
      </c>
      <c r="J8" s="7" t="str">
        <f t="shared" si="0"/>
        <v>Sun</v>
      </c>
      <c r="K8" s="7" t="str">
        <f t="shared" si="0"/>
        <v>Mon</v>
      </c>
      <c r="L8" s="7" t="str">
        <f t="shared" si="0"/>
        <v>Tue</v>
      </c>
      <c r="M8" s="7" t="str">
        <f t="shared" si="0"/>
        <v>Wed</v>
      </c>
      <c r="N8" s="7" t="str">
        <f t="shared" si="0"/>
        <v>Thu</v>
      </c>
      <c r="O8" s="7" t="str">
        <f t="shared" si="0"/>
        <v>Fri</v>
      </c>
      <c r="P8" s="7" t="str">
        <f t="shared" si="0"/>
        <v>Sat</v>
      </c>
      <c r="Q8" s="7" t="str">
        <f t="shared" si="0"/>
        <v>Sun</v>
      </c>
      <c r="R8" s="7" t="str">
        <f t="shared" si="0"/>
        <v>Mon</v>
      </c>
      <c r="S8" s="7" t="str">
        <f t="shared" si="0"/>
        <v>Tue</v>
      </c>
      <c r="T8" s="7" t="str">
        <f t="shared" si="0"/>
        <v>Wed</v>
      </c>
      <c r="U8" s="7" t="str">
        <f t="shared" si="0"/>
        <v>Thu</v>
      </c>
      <c r="V8" s="7" t="str">
        <f t="shared" si="0"/>
        <v>Fri</v>
      </c>
      <c r="W8" s="7" t="str">
        <f t="shared" si="0"/>
        <v>Sat</v>
      </c>
      <c r="X8" s="7" t="str">
        <f t="shared" si="0"/>
        <v>Sun</v>
      </c>
      <c r="Y8" s="7" t="str">
        <f t="shared" si="0"/>
        <v>Mon</v>
      </c>
      <c r="Z8" s="7" t="str">
        <f t="shared" si="0"/>
        <v>Tue</v>
      </c>
      <c r="AA8" s="7" t="str">
        <f t="shared" si="0"/>
        <v>Wed</v>
      </c>
      <c r="AB8" s="7" t="str">
        <f t="shared" si="0"/>
        <v>Thu</v>
      </c>
      <c r="AC8" s="7" t="str">
        <f t="shared" si="0"/>
        <v>Fri</v>
      </c>
      <c r="AD8" s="12" t="str">
        <f t="shared" si="0"/>
        <v>Sat</v>
      </c>
      <c r="AE8" s="12" t="str">
        <f t="shared" si="0"/>
        <v>Sun</v>
      </c>
      <c r="AF8" s="12" t="str">
        <f t="shared" si="0"/>
        <v>Mon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  <mergeCell ref="A37:A38"/>
    <mergeCell ref="J37:N38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69" priority="2">
      <formula>AD$7&gt;27</formula>
    </cfRule>
  </conditionalFormatting>
  <conditionalFormatting sqref="AD8:AF8">
    <cfRule type="expression" dxfId="68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49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Thu</v>
      </c>
      <c r="C8" s="7" t="str">
        <f t="shared" ref="C8:AF8" si="0">CHOOSE(WEEKDAY(CONCATENATE(C7,"/",MONTH(CONCATENATE("01-",$B$5,$D$5)),"/",$D$5)), "Sun", "Mon", "Tue", "Wed", "Thu", "Fri", "Sat")</f>
        <v>Fri</v>
      </c>
      <c r="D8" s="7" t="str">
        <f t="shared" si="0"/>
        <v>Sat</v>
      </c>
      <c r="E8" s="7" t="str">
        <f t="shared" si="0"/>
        <v>Sun</v>
      </c>
      <c r="F8" s="7" t="str">
        <f t="shared" si="0"/>
        <v>Mon</v>
      </c>
      <c r="G8" s="7" t="str">
        <f t="shared" si="0"/>
        <v>Tue</v>
      </c>
      <c r="H8" s="7" t="str">
        <f t="shared" si="0"/>
        <v>Wed</v>
      </c>
      <c r="I8" s="7" t="str">
        <f t="shared" si="0"/>
        <v>Thu</v>
      </c>
      <c r="J8" s="7" t="str">
        <f t="shared" si="0"/>
        <v>Fri</v>
      </c>
      <c r="K8" s="7" t="str">
        <f t="shared" si="0"/>
        <v>Sat</v>
      </c>
      <c r="L8" s="7" t="str">
        <f t="shared" si="0"/>
        <v>Sun</v>
      </c>
      <c r="M8" s="7" t="str">
        <f t="shared" si="0"/>
        <v>Mon</v>
      </c>
      <c r="N8" s="7" t="str">
        <f t="shared" si="0"/>
        <v>Tue</v>
      </c>
      <c r="O8" s="7" t="str">
        <f t="shared" si="0"/>
        <v>Wed</v>
      </c>
      <c r="P8" s="7" t="str">
        <f t="shared" si="0"/>
        <v>Thu</v>
      </c>
      <c r="Q8" s="7" t="str">
        <f t="shared" si="0"/>
        <v>Fri</v>
      </c>
      <c r="R8" s="7" t="str">
        <f t="shared" si="0"/>
        <v>Sat</v>
      </c>
      <c r="S8" s="7" t="str">
        <f t="shared" si="0"/>
        <v>Sun</v>
      </c>
      <c r="T8" s="7" t="str">
        <f t="shared" si="0"/>
        <v>Mon</v>
      </c>
      <c r="U8" s="7" t="str">
        <f t="shared" si="0"/>
        <v>Tue</v>
      </c>
      <c r="V8" s="7" t="str">
        <f t="shared" si="0"/>
        <v>Wed</v>
      </c>
      <c r="W8" s="7" t="str">
        <f t="shared" si="0"/>
        <v>Thu</v>
      </c>
      <c r="X8" s="7" t="str">
        <f t="shared" si="0"/>
        <v>Fri</v>
      </c>
      <c r="Y8" s="7" t="str">
        <f t="shared" si="0"/>
        <v>Sat</v>
      </c>
      <c r="Z8" s="7" t="str">
        <f t="shared" si="0"/>
        <v>Sun</v>
      </c>
      <c r="AA8" s="7" t="str">
        <f t="shared" si="0"/>
        <v>Mon</v>
      </c>
      <c r="AB8" s="7" t="str">
        <f t="shared" si="0"/>
        <v>Tue</v>
      </c>
      <c r="AC8" s="7" t="str">
        <f t="shared" si="0"/>
        <v>Wed</v>
      </c>
      <c r="AD8" s="12" t="str">
        <f t="shared" si="0"/>
        <v>Thu</v>
      </c>
      <c r="AE8" s="12" t="str">
        <f t="shared" si="0"/>
        <v>Fri</v>
      </c>
      <c r="AF8" s="12" t="str">
        <f t="shared" si="0"/>
        <v>Sat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35" priority="2">
      <formula>AD$7&gt;27</formula>
    </cfRule>
  </conditionalFormatting>
  <conditionalFormatting sqref="AD8:AF8">
    <cfRule type="expression" dxfId="34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2" width="5.5703125" style="1" customWidth="1"/>
    <col min="3" max="3" width="5.7109375" style="1" customWidth="1"/>
    <col min="4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45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/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Tue</v>
      </c>
      <c r="C8" s="7" t="str">
        <f t="shared" ref="C8:AF8" si="0">CHOOSE(WEEKDAY(CONCATENATE(C7,"/",MONTH(CONCATENATE("01-",$B$5,$D$5)),"/",$D$5)), "Sun", "Mon", "Tue", "Wed", "Thu", "Fri", "Sat")</f>
        <v>Wed</v>
      </c>
      <c r="D8" s="7" t="str">
        <f t="shared" si="0"/>
        <v>Thu</v>
      </c>
      <c r="E8" s="7" t="str">
        <f t="shared" si="0"/>
        <v>Fri</v>
      </c>
      <c r="F8" s="7" t="str">
        <f t="shared" si="0"/>
        <v>Sat</v>
      </c>
      <c r="G8" s="7" t="str">
        <f t="shared" si="0"/>
        <v>Sun</v>
      </c>
      <c r="H8" s="7" t="str">
        <f t="shared" si="0"/>
        <v>Mon</v>
      </c>
      <c r="I8" s="7" t="str">
        <f t="shared" si="0"/>
        <v>Tue</v>
      </c>
      <c r="J8" s="7" t="str">
        <f t="shared" si="0"/>
        <v>Wed</v>
      </c>
      <c r="K8" s="7" t="str">
        <f t="shared" si="0"/>
        <v>Thu</v>
      </c>
      <c r="L8" s="7" t="str">
        <f t="shared" si="0"/>
        <v>Fri</v>
      </c>
      <c r="M8" s="7" t="str">
        <f t="shared" si="0"/>
        <v>Sat</v>
      </c>
      <c r="N8" s="7" t="str">
        <f t="shared" si="0"/>
        <v>Sun</v>
      </c>
      <c r="O8" s="7" t="str">
        <f t="shared" si="0"/>
        <v>Mon</v>
      </c>
      <c r="P8" s="7" t="str">
        <f t="shared" si="0"/>
        <v>Tue</v>
      </c>
      <c r="Q8" s="7" t="str">
        <f t="shared" si="0"/>
        <v>Wed</v>
      </c>
      <c r="R8" s="7" t="str">
        <f t="shared" si="0"/>
        <v>Thu</v>
      </c>
      <c r="S8" s="7" t="str">
        <f t="shared" si="0"/>
        <v>Fri</v>
      </c>
      <c r="T8" s="7" t="str">
        <f t="shared" si="0"/>
        <v>Sat</v>
      </c>
      <c r="U8" s="7" t="str">
        <f t="shared" si="0"/>
        <v>Sun</v>
      </c>
      <c r="V8" s="7" t="str">
        <f t="shared" si="0"/>
        <v>Mon</v>
      </c>
      <c r="W8" s="7" t="str">
        <f t="shared" si="0"/>
        <v>Tue</v>
      </c>
      <c r="X8" s="7" t="str">
        <f t="shared" si="0"/>
        <v>Wed</v>
      </c>
      <c r="Y8" s="7" t="str">
        <f t="shared" si="0"/>
        <v>Thu</v>
      </c>
      <c r="Z8" s="7" t="str">
        <f t="shared" si="0"/>
        <v>Fri</v>
      </c>
      <c r="AA8" s="7" t="str">
        <f t="shared" si="0"/>
        <v>Sat</v>
      </c>
      <c r="AB8" s="7" t="str">
        <f t="shared" si="0"/>
        <v>Sun</v>
      </c>
      <c r="AC8" s="7" t="str">
        <f t="shared" si="0"/>
        <v>Mon</v>
      </c>
      <c r="AD8" s="12" t="str">
        <f t="shared" si="0"/>
        <v>Tue</v>
      </c>
      <c r="AE8" s="12" t="str">
        <f t="shared" si="0"/>
        <v>Wed</v>
      </c>
      <c r="AF8" s="12" t="e">
        <f t="shared" si="0"/>
        <v>#VALUE!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33" priority="2">
      <formula>AD$7&gt;27</formula>
    </cfRule>
  </conditionalFormatting>
  <conditionalFormatting sqref="AD8:AF8">
    <cfRule type="expression" dxfId="32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46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Thu</v>
      </c>
      <c r="C8" s="7" t="str">
        <f t="shared" ref="C8:AF8" si="0">CHOOSE(WEEKDAY(CONCATENATE(C7,"/",MONTH(CONCATENATE("01-",$B$5,$D$5)),"/",$D$5)), "Sun", "Mon", "Tue", "Wed", "Thu", "Fri", "Sat")</f>
        <v>Fri</v>
      </c>
      <c r="D8" s="7" t="str">
        <f t="shared" si="0"/>
        <v>Sat</v>
      </c>
      <c r="E8" s="7" t="str">
        <f t="shared" si="0"/>
        <v>Sun</v>
      </c>
      <c r="F8" s="7" t="str">
        <f t="shared" si="0"/>
        <v>Mon</v>
      </c>
      <c r="G8" s="7" t="str">
        <f t="shared" si="0"/>
        <v>Tue</v>
      </c>
      <c r="H8" s="7" t="str">
        <f t="shared" si="0"/>
        <v>Wed</v>
      </c>
      <c r="I8" s="7" t="str">
        <f t="shared" si="0"/>
        <v>Thu</v>
      </c>
      <c r="J8" s="7" t="str">
        <f t="shared" si="0"/>
        <v>Fri</v>
      </c>
      <c r="K8" s="7" t="str">
        <f t="shared" si="0"/>
        <v>Sat</v>
      </c>
      <c r="L8" s="7" t="str">
        <f t="shared" si="0"/>
        <v>Sun</v>
      </c>
      <c r="M8" s="7" t="str">
        <f t="shared" si="0"/>
        <v>Mon</v>
      </c>
      <c r="N8" s="7" t="str">
        <f t="shared" si="0"/>
        <v>Tue</v>
      </c>
      <c r="O8" s="7" t="str">
        <f t="shared" si="0"/>
        <v>Wed</v>
      </c>
      <c r="P8" s="7" t="str">
        <f t="shared" si="0"/>
        <v>Thu</v>
      </c>
      <c r="Q8" s="7" t="str">
        <f t="shared" si="0"/>
        <v>Fri</v>
      </c>
      <c r="R8" s="7" t="str">
        <f t="shared" si="0"/>
        <v>Sat</v>
      </c>
      <c r="S8" s="7" t="str">
        <f t="shared" si="0"/>
        <v>Sun</v>
      </c>
      <c r="T8" s="7" t="str">
        <f t="shared" si="0"/>
        <v>Mon</v>
      </c>
      <c r="U8" s="7" t="str">
        <f t="shared" si="0"/>
        <v>Tue</v>
      </c>
      <c r="V8" s="7" t="str">
        <f t="shared" si="0"/>
        <v>Wed</v>
      </c>
      <c r="W8" s="7" t="str">
        <f t="shared" si="0"/>
        <v>Thu</v>
      </c>
      <c r="X8" s="7" t="str">
        <f t="shared" si="0"/>
        <v>Fri</v>
      </c>
      <c r="Y8" s="7" t="str">
        <f t="shared" si="0"/>
        <v>Sat</v>
      </c>
      <c r="Z8" s="7" t="str">
        <f t="shared" si="0"/>
        <v>Sun</v>
      </c>
      <c r="AA8" s="7" t="str">
        <f t="shared" si="0"/>
        <v>Mon</v>
      </c>
      <c r="AB8" s="7" t="str">
        <f t="shared" si="0"/>
        <v>Tue</v>
      </c>
      <c r="AC8" s="7" t="str">
        <f t="shared" si="0"/>
        <v>Wed</v>
      </c>
      <c r="AD8" s="12" t="str">
        <f t="shared" si="0"/>
        <v>Thu</v>
      </c>
      <c r="AE8" s="12" t="str">
        <f t="shared" si="0"/>
        <v>Fri</v>
      </c>
      <c r="AF8" s="12" t="str">
        <f t="shared" si="0"/>
        <v>Sat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31" priority="2">
      <formula>AD$7&gt;27</formula>
    </cfRule>
  </conditionalFormatting>
  <conditionalFormatting sqref="AD8:AF8">
    <cfRule type="expression" dxfId="30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47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/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Sun</v>
      </c>
      <c r="C8" s="7" t="str">
        <f t="shared" ref="C8:AF8" si="0">CHOOSE(WEEKDAY(CONCATENATE(C7,"/",MONTH(CONCATENATE("01-",$B$5,$D$5)),"/",$D$5)), "Sun", "Mon", "Tue", "Wed", "Thu", "Fri", "Sat")</f>
        <v>Mon</v>
      </c>
      <c r="D8" s="7" t="str">
        <f t="shared" si="0"/>
        <v>Tue</v>
      </c>
      <c r="E8" s="7" t="str">
        <f t="shared" si="0"/>
        <v>Wed</v>
      </c>
      <c r="F8" s="7" t="str">
        <f t="shared" si="0"/>
        <v>Thu</v>
      </c>
      <c r="G8" s="7" t="str">
        <f t="shared" si="0"/>
        <v>Fri</v>
      </c>
      <c r="H8" s="7" t="str">
        <f t="shared" si="0"/>
        <v>Sat</v>
      </c>
      <c r="I8" s="7" t="str">
        <f t="shared" si="0"/>
        <v>Sun</v>
      </c>
      <c r="J8" s="7" t="str">
        <f t="shared" si="0"/>
        <v>Mon</v>
      </c>
      <c r="K8" s="7" t="str">
        <f t="shared" si="0"/>
        <v>Tue</v>
      </c>
      <c r="L8" s="7" t="str">
        <f t="shared" si="0"/>
        <v>Wed</v>
      </c>
      <c r="M8" s="7" t="str">
        <f t="shared" si="0"/>
        <v>Thu</v>
      </c>
      <c r="N8" s="7" t="str">
        <f t="shared" si="0"/>
        <v>Fri</v>
      </c>
      <c r="O8" s="7" t="str">
        <f t="shared" si="0"/>
        <v>Sat</v>
      </c>
      <c r="P8" s="7" t="str">
        <f t="shared" si="0"/>
        <v>Sun</v>
      </c>
      <c r="Q8" s="7" t="str">
        <f t="shared" si="0"/>
        <v>Mon</v>
      </c>
      <c r="R8" s="7" t="str">
        <f t="shared" si="0"/>
        <v>Tue</v>
      </c>
      <c r="S8" s="7" t="str">
        <f t="shared" si="0"/>
        <v>Wed</v>
      </c>
      <c r="T8" s="7" t="str">
        <f t="shared" si="0"/>
        <v>Thu</v>
      </c>
      <c r="U8" s="7" t="str">
        <f t="shared" si="0"/>
        <v>Fri</v>
      </c>
      <c r="V8" s="7" t="str">
        <f t="shared" si="0"/>
        <v>Sat</v>
      </c>
      <c r="W8" s="7" t="str">
        <f t="shared" si="0"/>
        <v>Sun</v>
      </c>
      <c r="X8" s="7" t="str">
        <f t="shared" si="0"/>
        <v>Mon</v>
      </c>
      <c r="Y8" s="7" t="str">
        <f t="shared" si="0"/>
        <v>Tue</v>
      </c>
      <c r="Z8" s="7" t="str">
        <f t="shared" si="0"/>
        <v>Wed</v>
      </c>
      <c r="AA8" s="7" t="str">
        <f t="shared" si="0"/>
        <v>Thu</v>
      </c>
      <c r="AB8" s="7" t="str">
        <f t="shared" si="0"/>
        <v>Fri</v>
      </c>
      <c r="AC8" s="7" t="str">
        <f t="shared" si="0"/>
        <v>Sat</v>
      </c>
      <c r="AD8" s="12" t="str">
        <f t="shared" si="0"/>
        <v>Sun</v>
      </c>
      <c r="AE8" s="12" t="str">
        <f t="shared" si="0"/>
        <v>Mon</v>
      </c>
      <c r="AF8" s="12" t="e">
        <f t="shared" si="0"/>
        <v>#VALUE!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29" priority="2">
      <formula>AD$7&gt;27</formula>
    </cfRule>
  </conditionalFormatting>
  <conditionalFormatting sqref="AD8:AF8">
    <cfRule type="expression" dxfId="28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48</v>
      </c>
      <c r="C5" s="114"/>
      <c r="D5" s="23">
        <v>2015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Tue</v>
      </c>
      <c r="C8" s="7" t="str">
        <f t="shared" ref="C8:AF8" si="0">CHOOSE(WEEKDAY(CONCATENATE(C7,"/",MONTH(CONCATENATE("01-",$B$5,$D$5)),"/",$D$5)), "Sun", "Mon", "Tue", "Wed", "Thu", "Fri", "Sat")</f>
        <v>Wed</v>
      </c>
      <c r="D8" s="7" t="str">
        <f t="shared" si="0"/>
        <v>Thu</v>
      </c>
      <c r="E8" s="7" t="str">
        <f t="shared" si="0"/>
        <v>Fri</v>
      </c>
      <c r="F8" s="7" t="str">
        <f t="shared" si="0"/>
        <v>Sat</v>
      </c>
      <c r="G8" s="7" t="str">
        <f t="shared" si="0"/>
        <v>Sun</v>
      </c>
      <c r="H8" s="7" t="str">
        <f t="shared" si="0"/>
        <v>Mon</v>
      </c>
      <c r="I8" s="7" t="str">
        <f t="shared" si="0"/>
        <v>Tue</v>
      </c>
      <c r="J8" s="7" t="str">
        <f t="shared" si="0"/>
        <v>Wed</v>
      </c>
      <c r="K8" s="7" t="str">
        <f t="shared" si="0"/>
        <v>Thu</v>
      </c>
      <c r="L8" s="7" t="str">
        <f t="shared" si="0"/>
        <v>Fri</v>
      </c>
      <c r="M8" s="7" t="str">
        <f t="shared" si="0"/>
        <v>Sat</v>
      </c>
      <c r="N8" s="7" t="str">
        <f t="shared" si="0"/>
        <v>Sun</v>
      </c>
      <c r="O8" s="7" t="str">
        <f t="shared" si="0"/>
        <v>Mon</v>
      </c>
      <c r="P8" s="7" t="str">
        <f t="shared" si="0"/>
        <v>Tue</v>
      </c>
      <c r="Q8" s="7" t="str">
        <f t="shared" si="0"/>
        <v>Wed</v>
      </c>
      <c r="R8" s="7" t="str">
        <f t="shared" si="0"/>
        <v>Thu</v>
      </c>
      <c r="S8" s="7" t="str">
        <f t="shared" si="0"/>
        <v>Fri</v>
      </c>
      <c r="T8" s="7" t="str">
        <f t="shared" si="0"/>
        <v>Sat</v>
      </c>
      <c r="U8" s="7" t="str">
        <f t="shared" si="0"/>
        <v>Sun</v>
      </c>
      <c r="V8" s="7" t="str">
        <f t="shared" si="0"/>
        <v>Mon</v>
      </c>
      <c r="W8" s="7" t="str">
        <f t="shared" si="0"/>
        <v>Tue</v>
      </c>
      <c r="X8" s="7" t="str">
        <f t="shared" si="0"/>
        <v>Wed</v>
      </c>
      <c r="Y8" s="7" t="str">
        <f t="shared" si="0"/>
        <v>Thu</v>
      </c>
      <c r="Z8" s="7" t="str">
        <f t="shared" si="0"/>
        <v>Fri</v>
      </c>
      <c r="AA8" s="7" t="str">
        <f t="shared" si="0"/>
        <v>Sat</v>
      </c>
      <c r="AB8" s="7" t="str">
        <f t="shared" si="0"/>
        <v>Sun</v>
      </c>
      <c r="AC8" s="7" t="str">
        <f t="shared" si="0"/>
        <v>Mon</v>
      </c>
      <c r="AD8" s="12" t="str">
        <f t="shared" si="0"/>
        <v>Tue</v>
      </c>
      <c r="AE8" s="12" t="str">
        <f t="shared" si="0"/>
        <v>Wed</v>
      </c>
      <c r="AF8" s="12" t="str">
        <f t="shared" si="0"/>
        <v>Thu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27" priority="2">
      <formula>AD$7&gt;27</formula>
    </cfRule>
  </conditionalFormatting>
  <conditionalFormatting sqref="AD8:AF8">
    <cfRule type="expression" dxfId="26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22"/>
      <c r="C2" s="22"/>
      <c r="D2" s="22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22"/>
      <c r="C3" s="22"/>
      <c r="D3" s="22"/>
      <c r="J3" s="108"/>
      <c r="K3" s="108"/>
      <c r="L3" s="108"/>
      <c r="V3" s="4"/>
      <c r="W3" s="4"/>
      <c r="Y3" s="4"/>
      <c r="AA3" s="4"/>
      <c r="AB3" s="2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49</v>
      </c>
      <c r="C5" s="114"/>
      <c r="D5" s="23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24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24" t="s">
        <v>16</v>
      </c>
      <c r="AH7" s="24" t="s">
        <v>17</v>
      </c>
    </row>
    <row r="8" spans="1:34" x14ac:dyDescent="0.2">
      <c r="A8" s="24" t="s">
        <v>5</v>
      </c>
      <c r="B8" s="7" t="str">
        <f>CHOOSE(WEEKDAY(CONCATENATE(B7,"/",MONTH(CONCATENATE("01-",$B$5,$D$5)),"/",$D$5)), "Sun", "Mon", "Tue", "Wed", "Thu", "Fri", "Sat")</f>
        <v>Fri</v>
      </c>
      <c r="C8" s="7" t="str">
        <f t="shared" ref="C8:AF8" si="0">CHOOSE(WEEKDAY(CONCATENATE(C7,"/",MONTH(CONCATENATE("01-",$B$5,$D$5)),"/",$D$5)), "Sun", "Mon", "Tue", "Wed", "Thu", "Fri", "Sat")</f>
        <v>Sat</v>
      </c>
      <c r="D8" s="7" t="str">
        <f t="shared" si="0"/>
        <v>Sun</v>
      </c>
      <c r="E8" s="7" t="str">
        <f t="shared" si="0"/>
        <v>Mon</v>
      </c>
      <c r="F8" s="7" t="str">
        <f t="shared" si="0"/>
        <v>Tue</v>
      </c>
      <c r="G8" s="7" t="str">
        <f t="shared" si="0"/>
        <v>Wed</v>
      </c>
      <c r="H8" s="7" t="str">
        <f t="shared" si="0"/>
        <v>Thu</v>
      </c>
      <c r="I8" s="7" t="str">
        <f t="shared" si="0"/>
        <v>Fri</v>
      </c>
      <c r="J8" s="7" t="str">
        <f t="shared" si="0"/>
        <v>Sat</v>
      </c>
      <c r="K8" s="7" t="str">
        <f t="shared" si="0"/>
        <v>Sun</v>
      </c>
      <c r="L8" s="7" t="str">
        <f t="shared" si="0"/>
        <v>Mon</v>
      </c>
      <c r="M8" s="7" t="str">
        <f t="shared" si="0"/>
        <v>Tue</v>
      </c>
      <c r="N8" s="7" t="str">
        <f t="shared" si="0"/>
        <v>Wed</v>
      </c>
      <c r="O8" s="7" t="str">
        <f t="shared" si="0"/>
        <v>Thu</v>
      </c>
      <c r="P8" s="7" t="str">
        <f t="shared" si="0"/>
        <v>Fri</v>
      </c>
      <c r="Q8" s="7" t="str">
        <f t="shared" si="0"/>
        <v>Sat</v>
      </c>
      <c r="R8" s="7" t="str">
        <f t="shared" si="0"/>
        <v>Sun</v>
      </c>
      <c r="S8" s="7" t="str">
        <f t="shared" si="0"/>
        <v>Mon</v>
      </c>
      <c r="T8" s="7" t="str">
        <f t="shared" si="0"/>
        <v>Tue</v>
      </c>
      <c r="U8" s="7" t="str">
        <f t="shared" si="0"/>
        <v>Wed</v>
      </c>
      <c r="V8" s="7" t="str">
        <f t="shared" si="0"/>
        <v>Thu</v>
      </c>
      <c r="W8" s="7" t="str">
        <f t="shared" si="0"/>
        <v>Fri</v>
      </c>
      <c r="X8" s="7" t="str">
        <f t="shared" si="0"/>
        <v>Sat</v>
      </c>
      <c r="Y8" s="7" t="str">
        <f t="shared" si="0"/>
        <v>Sun</v>
      </c>
      <c r="Z8" s="7" t="str">
        <f t="shared" si="0"/>
        <v>Mon</v>
      </c>
      <c r="AA8" s="7" t="str">
        <f t="shared" si="0"/>
        <v>Tue</v>
      </c>
      <c r="AB8" s="7" t="str">
        <f t="shared" si="0"/>
        <v>Wed</v>
      </c>
      <c r="AC8" s="7" t="str">
        <f t="shared" si="0"/>
        <v>Thu</v>
      </c>
      <c r="AD8" s="12" t="str">
        <f t="shared" si="0"/>
        <v>Fri</v>
      </c>
      <c r="AE8" s="12" t="str">
        <f t="shared" si="0"/>
        <v>Sat</v>
      </c>
      <c r="AF8" s="12" t="str">
        <f t="shared" si="0"/>
        <v>Sun</v>
      </c>
      <c r="AG8" s="24"/>
      <c r="AH8" s="24"/>
    </row>
    <row r="9" spans="1:34" x14ac:dyDescent="0.2">
      <c r="A9" s="24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24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24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24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24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24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5"/>
      <c r="C38" s="25"/>
      <c r="D38" s="25"/>
      <c r="E38" s="25"/>
      <c r="F38" s="25"/>
      <c r="G38" s="25"/>
      <c r="J38" s="110"/>
      <c r="K38" s="110"/>
      <c r="L38" s="110"/>
      <c r="M38" s="110"/>
      <c r="N38" s="110"/>
      <c r="O38" s="25"/>
      <c r="P38" s="25"/>
      <c r="Q38" s="25"/>
      <c r="R38" s="25"/>
      <c r="S38" s="25"/>
      <c r="T38" s="25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25" priority="2">
      <formula>AD$7&gt;27</formula>
    </cfRule>
  </conditionalFormatting>
  <conditionalFormatting sqref="AD8:AF8">
    <cfRule type="expression" dxfId="24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B2" workbookViewId="0">
      <selection activeCell="B5" sqref="B5"/>
    </sheetView>
  </sheetViews>
  <sheetFormatPr defaultRowHeight="12.75" customHeight="1" x14ac:dyDescent="0.25"/>
  <cols>
    <col min="1" max="1" width="0" hidden="1" customWidth="1"/>
    <col min="2" max="2" width="28.5703125" customWidth="1"/>
    <col min="3" max="18" width="7.140625" customWidth="1"/>
    <col min="19" max="19" width="8" customWidth="1"/>
  </cols>
  <sheetData>
    <row r="1" spans="1:19" ht="12.75" hidden="1" customHeight="1" x14ac:dyDescent="0.25">
      <c r="C1" s="30" t="s">
        <v>89</v>
      </c>
      <c r="D1" s="30" t="s">
        <v>90</v>
      </c>
      <c r="E1" s="30" t="s">
        <v>91</v>
      </c>
      <c r="F1" s="30" t="s">
        <v>92</v>
      </c>
      <c r="G1" s="30" t="s">
        <v>93</v>
      </c>
      <c r="H1" s="30" t="s">
        <v>94</v>
      </c>
      <c r="I1" s="30" t="s">
        <v>95</v>
      </c>
      <c r="J1" s="30" t="s">
        <v>96</v>
      </c>
      <c r="K1" s="30" t="s">
        <v>97</v>
      </c>
      <c r="L1" s="30" t="s">
        <v>98</v>
      </c>
      <c r="M1" s="30" t="s">
        <v>99</v>
      </c>
      <c r="N1" s="30" t="s">
        <v>100</v>
      </c>
    </row>
    <row r="3" spans="1:19" ht="12.75" customHeight="1" x14ac:dyDescent="0.25">
      <c r="B3" s="108" t="s">
        <v>0</v>
      </c>
      <c r="F3" s="108" t="s">
        <v>1</v>
      </c>
      <c r="G3" s="108"/>
      <c r="H3" s="108"/>
      <c r="K3" s="127" t="s">
        <v>31</v>
      </c>
      <c r="L3" s="127"/>
      <c r="M3" s="127"/>
      <c r="N3" s="128">
        <v>620591</v>
      </c>
      <c r="O3" s="128"/>
      <c r="P3" s="128"/>
      <c r="Q3" s="128"/>
      <c r="R3" s="128"/>
      <c r="S3" s="128"/>
    </row>
    <row r="4" spans="1:19" ht="12.75" customHeight="1" x14ac:dyDescent="0.25">
      <c r="B4" s="108"/>
      <c r="F4" s="108"/>
      <c r="G4" s="108"/>
      <c r="H4" s="108"/>
      <c r="K4" s="43"/>
      <c r="L4" s="44"/>
      <c r="M4" s="45" t="s">
        <v>32</v>
      </c>
      <c r="N4" s="128" t="s">
        <v>30</v>
      </c>
      <c r="O4" s="128"/>
      <c r="P4" s="128"/>
      <c r="Q4" s="128"/>
      <c r="R4" s="128"/>
      <c r="S4" s="128"/>
    </row>
    <row r="5" spans="1:19" ht="12.75" customHeight="1" x14ac:dyDescent="0.35">
      <c r="B5" s="21"/>
      <c r="F5" s="36"/>
      <c r="G5" s="21"/>
      <c r="H5" s="21"/>
      <c r="K5" s="127" t="s">
        <v>33</v>
      </c>
      <c r="L5" s="127"/>
      <c r="M5" s="127"/>
      <c r="N5" s="132">
        <f>'February 2014'!AC4</f>
        <v>0</v>
      </c>
      <c r="O5" s="132"/>
      <c r="P5" s="132"/>
      <c r="Q5" s="132"/>
      <c r="R5" s="132"/>
      <c r="S5" s="132"/>
    </row>
    <row r="6" spans="1:19" ht="12.75" customHeight="1" x14ac:dyDescent="0.25">
      <c r="B6" s="108" t="s">
        <v>86</v>
      </c>
      <c r="C6" s="133" t="s">
        <v>88</v>
      </c>
      <c r="D6" s="133"/>
      <c r="E6" s="133"/>
      <c r="F6" s="133"/>
      <c r="G6" s="133"/>
      <c r="H6" s="133"/>
      <c r="K6" s="127" t="s">
        <v>34</v>
      </c>
      <c r="L6" s="127"/>
      <c r="M6" s="127"/>
      <c r="N6" s="132">
        <f>'February 2014'!AC5</f>
        <v>0</v>
      </c>
      <c r="O6" s="132"/>
      <c r="P6" s="132"/>
      <c r="Q6" s="132"/>
      <c r="R6" s="132"/>
      <c r="S6" s="132"/>
    </row>
    <row r="7" spans="1:19" ht="12.75" customHeight="1" thickBot="1" x14ac:dyDescent="0.3">
      <c r="B7" s="108"/>
      <c r="C7" s="133"/>
      <c r="D7" s="133"/>
      <c r="E7" s="133"/>
      <c r="F7" s="133"/>
      <c r="G7" s="133"/>
      <c r="H7" s="133"/>
      <c r="K7" s="26"/>
      <c r="L7" s="26"/>
      <c r="M7" s="26"/>
      <c r="N7" s="37"/>
      <c r="O7" s="38"/>
      <c r="P7" s="38"/>
      <c r="Q7" s="38"/>
      <c r="R7" s="38"/>
      <c r="S7" s="37"/>
    </row>
    <row r="8" spans="1:19" s="1" customFormat="1" ht="12.75" customHeight="1" x14ac:dyDescent="0.2">
      <c r="O8" s="129" t="s">
        <v>52</v>
      </c>
      <c r="P8" s="130"/>
      <c r="Q8" s="130"/>
      <c r="R8" s="131"/>
    </row>
    <row r="9" spans="1:19" s="1" customFormat="1" ht="12.75" customHeight="1" x14ac:dyDescent="0.2">
      <c r="B9" s="24" t="s">
        <v>50</v>
      </c>
      <c r="C9" s="40">
        <v>13</v>
      </c>
      <c r="D9" s="40">
        <v>14</v>
      </c>
      <c r="E9" s="40">
        <v>15</v>
      </c>
      <c r="F9" s="41">
        <v>16</v>
      </c>
      <c r="G9" s="41">
        <v>17</v>
      </c>
      <c r="H9" s="41">
        <v>18</v>
      </c>
      <c r="I9" s="40">
        <v>19</v>
      </c>
      <c r="J9" s="40">
        <v>20</v>
      </c>
      <c r="K9" s="40">
        <v>21</v>
      </c>
      <c r="L9" s="41">
        <v>22</v>
      </c>
      <c r="M9" s="41">
        <v>23</v>
      </c>
      <c r="N9" s="42">
        <v>24</v>
      </c>
      <c r="O9" s="31" t="s">
        <v>101</v>
      </c>
      <c r="P9" s="7" t="s">
        <v>102</v>
      </c>
      <c r="Q9" s="7" t="s">
        <v>103</v>
      </c>
      <c r="R9" s="32" t="s">
        <v>104</v>
      </c>
      <c r="S9" s="33" t="s">
        <v>16</v>
      </c>
    </row>
    <row r="10" spans="1:19" s="1" customFormat="1" ht="12.75" customHeight="1" x14ac:dyDescent="0.2">
      <c r="B10" s="121" t="s">
        <v>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35"/>
      <c r="P10" s="136"/>
      <c r="Q10" s="136"/>
      <c r="R10" s="137"/>
      <c r="S10" s="34"/>
    </row>
    <row r="11" spans="1:19" s="1" customFormat="1" ht="12.75" customHeight="1" x14ac:dyDescent="0.2">
      <c r="A11" s="1" t="s">
        <v>57</v>
      </c>
      <c r="B11" s="8" t="s">
        <v>9</v>
      </c>
      <c r="C11" s="69">
        <f ca="1">INDIRECT(C$1&amp;"!"&amp;$A11)</f>
        <v>0</v>
      </c>
      <c r="D11" s="69">
        <f t="shared" ref="D11:N11" ca="1" si="0">INDIRECT(D$1&amp;"!"&amp;$A11)</f>
        <v>0</v>
      </c>
      <c r="E11" s="69">
        <f t="shared" ca="1" si="0"/>
        <v>0</v>
      </c>
      <c r="F11" s="69">
        <f t="shared" ca="1" si="0"/>
        <v>0</v>
      </c>
      <c r="G11" s="69">
        <f t="shared" ca="1" si="0"/>
        <v>0</v>
      </c>
      <c r="H11" s="69">
        <f t="shared" ca="1" si="0"/>
        <v>0</v>
      </c>
      <c r="I11" s="69">
        <f t="shared" ca="1" si="0"/>
        <v>0</v>
      </c>
      <c r="J11" s="69">
        <f t="shared" ca="1" si="0"/>
        <v>0</v>
      </c>
      <c r="K11" s="69">
        <f t="shared" ca="1" si="0"/>
        <v>0</v>
      </c>
      <c r="L11" s="69">
        <f t="shared" ca="1" si="0"/>
        <v>0</v>
      </c>
      <c r="M11" s="69">
        <f t="shared" ca="1" si="0"/>
        <v>0</v>
      </c>
      <c r="N11" s="70">
        <f t="shared" ca="1" si="0"/>
        <v>0</v>
      </c>
      <c r="O11" s="71">
        <f ca="1">SUM(C11:E11)</f>
        <v>0</v>
      </c>
      <c r="P11" s="72">
        <f ca="1">SUM(F11:H11)</f>
        <v>0</v>
      </c>
      <c r="Q11" s="72">
        <f ca="1">SUM(I11:K11)</f>
        <v>0</v>
      </c>
      <c r="R11" s="73">
        <f ca="1">SUM(L11:N11)</f>
        <v>0</v>
      </c>
      <c r="S11" s="74">
        <f ca="1">SUM(C11:N11)</f>
        <v>0</v>
      </c>
    </row>
    <row r="12" spans="1:19" s="1" customFormat="1" ht="12.75" customHeight="1" x14ac:dyDescent="0.2">
      <c r="A12" s="1" t="s">
        <v>70</v>
      </c>
      <c r="B12" s="8" t="s">
        <v>8</v>
      </c>
      <c r="C12" s="75">
        <f t="shared" ref="C12:N17" ca="1" si="1">INDIRECT(C$1&amp;"!"&amp;$A12)</f>
        <v>0</v>
      </c>
      <c r="D12" s="75">
        <f t="shared" ca="1" si="1"/>
        <v>0</v>
      </c>
      <c r="E12" s="75">
        <f t="shared" ca="1" si="1"/>
        <v>0</v>
      </c>
      <c r="F12" s="75">
        <f t="shared" ca="1" si="1"/>
        <v>0</v>
      </c>
      <c r="G12" s="75">
        <f t="shared" ca="1" si="1"/>
        <v>0</v>
      </c>
      <c r="H12" s="75">
        <f t="shared" ca="1" si="1"/>
        <v>0</v>
      </c>
      <c r="I12" s="75">
        <f t="shared" ca="1" si="1"/>
        <v>0</v>
      </c>
      <c r="J12" s="75">
        <f t="shared" ca="1" si="1"/>
        <v>0</v>
      </c>
      <c r="K12" s="75">
        <f t="shared" ca="1" si="1"/>
        <v>0</v>
      </c>
      <c r="L12" s="75">
        <f t="shared" ca="1" si="1"/>
        <v>0</v>
      </c>
      <c r="M12" s="75">
        <f t="shared" ca="1" si="1"/>
        <v>0</v>
      </c>
      <c r="N12" s="76">
        <f t="shared" ca="1" si="1"/>
        <v>0</v>
      </c>
      <c r="O12" s="77">
        <f t="shared" ref="O12:O17" ca="1" si="2">SUM(C12:E12)</f>
        <v>0</v>
      </c>
      <c r="P12" s="78">
        <f t="shared" ref="P12:P17" ca="1" si="3">SUM(F12:H12)</f>
        <v>0</v>
      </c>
      <c r="Q12" s="78">
        <f t="shared" ref="Q12:Q17" ca="1" si="4">SUM(I12:K12)</f>
        <v>0</v>
      </c>
      <c r="R12" s="79">
        <f t="shared" ref="R12:R17" ca="1" si="5">SUM(L12:N12)</f>
        <v>0</v>
      </c>
      <c r="S12" s="74">
        <f t="shared" ref="S12:S17" ca="1" si="6">SUM(C12:N12)</f>
        <v>0</v>
      </c>
    </row>
    <row r="13" spans="1:19" s="1" customFormat="1" ht="12.75" customHeight="1" x14ac:dyDescent="0.2">
      <c r="A13" s="1" t="s">
        <v>71</v>
      </c>
      <c r="B13" s="8" t="s">
        <v>7</v>
      </c>
      <c r="C13" s="69">
        <f t="shared" ca="1" si="1"/>
        <v>0</v>
      </c>
      <c r="D13" s="69">
        <f t="shared" ca="1" si="1"/>
        <v>0</v>
      </c>
      <c r="E13" s="69">
        <f t="shared" ca="1" si="1"/>
        <v>0</v>
      </c>
      <c r="F13" s="69">
        <f t="shared" ca="1" si="1"/>
        <v>0</v>
      </c>
      <c r="G13" s="69">
        <f t="shared" ca="1" si="1"/>
        <v>0</v>
      </c>
      <c r="H13" s="69">
        <f t="shared" ca="1" si="1"/>
        <v>0</v>
      </c>
      <c r="I13" s="69">
        <f t="shared" ca="1" si="1"/>
        <v>0</v>
      </c>
      <c r="J13" s="69">
        <f t="shared" ca="1" si="1"/>
        <v>0</v>
      </c>
      <c r="K13" s="69">
        <f t="shared" ca="1" si="1"/>
        <v>0</v>
      </c>
      <c r="L13" s="69">
        <f t="shared" ca="1" si="1"/>
        <v>0</v>
      </c>
      <c r="M13" s="69">
        <f t="shared" ca="1" si="1"/>
        <v>0</v>
      </c>
      <c r="N13" s="70">
        <f t="shared" ca="1" si="1"/>
        <v>0</v>
      </c>
      <c r="O13" s="71">
        <f t="shared" ca="1" si="2"/>
        <v>0</v>
      </c>
      <c r="P13" s="72">
        <f t="shared" ca="1" si="3"/>
        <v>0</v>
      </c>
      <c r="Q13" s="72">
        <f t="shared" ca="1" si="4"/>
        <v>0</v>
      </c>
      <c r="R13" s="73">
        <f t="shared" ca="1" si="5"/>
        <v>0</v>
      </c>
      <c r="S13" s="74">
        <f t="shared" ca="1" si="6"/>
        <v>0</v>
      </c>
    </row>
    <row r="14" spans="1:19" s="1" customFormat="1" ht="12.75" customHeight="1" x14ac:dyDescent="0.2">
      <c r="A14" s="1" t="s">
        <v>72</v>
      </c>
      <c r="B14" s="8" t="s">
        <v>12</v>
      </c>
      <c r="C14" s="75">
        <f t="shared" ca="1" si="1"/>
        <v>0</v>
      </c>
      <c r="D14" s="75">
        <f t="shared" ca="1" si="1"/>
        <v>0</v>
      </c>
      <c r="E14" s="75">
        <f t="shared" ca="1" si="1"/>
        <v>0</v>
      </c>
      <c r="F14" s="75">
        <f t="shared" ca="1" si="1"/>
        <v>0</v>
      </c>
      <c r="G14" s="75">
        <f t="shared" ca="1" si="1"/>
        <v>0</v>
      </c>
      <c r="H14" s="75">
        <f t="shared" ca="1" si="1"/>
        <v>0</v>
      </c>
      <c r="I14" s="75">
        <f t="shared" ca="1" si="1"/>
        <v>0</v>
      </c>
      <c r="J14" s="75">
        <f t="shared" ca="1" si="1"/>
        <v>0</v>
      </c>
      <c r="K14" s="75">
        <f t="shared" ca="1" si="1"/>
        <v>0</v>
      </c>
      <c r="L14" s="75">
        <f t="shared" ca="1" si="1"/>
        <v>0</v>
      </c>
      <c r="M14" s="75">
        <f t="shared" ca="1" si="1"/>
        <v>0</v>
      </c>
      <c r="N14" s="76">
        <f t="shared" ca="1" si="1"/>
        <v>0</v>
      </c>
      <c r="O14" s="77">
        <f t="shared" ca="1" si="2"/>
        <v>0</v>
      </c>
      <c r="P14" s="78">
        <f t="shared" ca="1" si="3"/>
        <v>0</v>
      </c>
      <c r="Q14" s="78">
        <f t="shared" ca="1" si="4"/>
        <v>0</v>
      </c>
      <c r="R14" s="79">
        <f t="shared" ca="1" si="5"/>
        <v>0</v>
      </c>
      <c r="S14" s="74">
        <f t="shared" ca="1" si="6"/>
        <v>0</v>
      </c>
    </row>
    <row r="15" spans="1:19" s="1" customFormat="1" ht="12.75" customHeight="1" x14ac:dyDescent="0.2">
      <c r="A15" s="1" t="s">
        <v>73</v>
      </c>
      <c r="B15" s="8" t="s">
        <v>11</v>
      </c>
      <c r="C15" s="69">
        <f t="shared" ca="1" si="1"/>
        <v>0</v>
      </c>
      <c r="D15" s="69">
        <f t="shared" ca="1" si="1"/>
        <v>0</v>
      </c>
      <c r="E15" s="69">
        <f t="shared" ca="1" si="1"/>
        <v>0</v>
      </c>
      <c r="F15" s="69">
        <f t="shared" ca="1" si="1"/>
        <v>0</v>
      </c>
      <c r="G15" s="69">
        <f t="shared" ca="1" si="1"/>
        <v>0</v>
      </c>
      <c r="H15" s="69">
        <f t="shared" ca="1" si="1"/>
        <v>0</v>
      </c>
      <c r="I15" s="69">
        <f t="shared" ca="1" si="1"/>
        <v>0</v>
      </c>
      <c r="J15" s="69">
        <f t="shared" ca="1" si="1"/>
        <v>0</v>
      </c>
      <c r="K15" s="69">
        <f t="shared" ca="1" si="1"/>
        <v>0</v>
      </c>
      <c r="L15" s="69">
        <f t="shared" ca="1" si="1"/>
        <v>0</v>
      </c>
      <c r="M15" s="69">
        <f t="shared" ca="1" si="1"/>
        <v>0</v>
      </c>
      <c r="N15" s="70">
        <f t="shared" ca="1" si="1"/>
        <v>0</v>
      </c>
      <c r="O15" s="71">
        <f t="shared" ca="1" si="2"/>
        <v>0</v>
      </c>
      <c r="P15" s="72">
        <f t="shared" ca="1" si="3"/>
        <v>0</v>
      </c>
      <c r="Q15" s="72">
        <f t="shared" ca="1" si="4"/>
        <v>0</v>
      </c>
      <c r="R15" s="73">
        <f t="shared" ca="1" si="5"/>
        <v>0</v>
      </c>
      <c r="S15" s="74">
        <f t="shared" ca="1" si="6"/>
        <v>0</v>
      </c>
    </row>
    <row r="16" spans="1:19" s="1" customFormat="1" ht="12.75" customHeight="1" x14ac:dyDescent="0.2">
      <c r="A16" s="1" t="s">
        <v>74</v>
      </c>
      <c r="B16" s="8" t="s">
        <v>10</v>
      </c>
      <c r="C16" s="75">
        <f t="shared" ca="1" si="1"/>
        <v>0</v>
      </c>
      <c r="D16" s="75">
        <f t="shared" ca="1" si="1"/>
        <v>0</v>
      </c>
      <c r="E16" s="75">
        <f t="shared" ca="1" si="1"/>
        <v>0</v>
      </c>
      <c r="F16" s="75">
        <f t="shared" ca="1" si="1"/>
        <v>0</v>
      </c>
      <c r="G16" s="75">
        <f t="shared" ca="1" si="1"/>
        <v>0</v>
      </c>
      <c r="H16" s="75">
        <f t="shared" ca="1" si="1"/>
        <v>0</v>
      </c>
      <c r="I16" s="75">
        <f t="shared" ca="1" si="1"/>
        <v>0</v>
      </c>
      <c r="J16" s="75">
        <f t="shared" ca="1" si="1"/>
        <v>0</v>
      </c>
      <c r="K16" s="75">
        <f t="shared" ca="1" si="1"/>
        <v>0</v>
      </c>
      <c r="L16" s="75">
        <f t="shared" ca="1" si="1"/>
        <v>0</v>
      </c>
      <c r="M16" s="75">
        <f t="shared" ca="1" si="1"/>
        <v>0</v>
      </c>
      <c r="N16" s="76">
        <f t="shared" ca="1" si="1"/>
        <v>0</v>
      </c>
      <c r="O16" s="77">
        <f t="shared" ca="1" si="2"/>
        <v>0</v>
      </c>
      <c r="P16" s="78">
        <f t="shared" ca="1" si="3"/>
        <v>0</v>
      </c>
      <c r="Q16" s="78">
        <f t="shared" ca="1" si="4"/>
        <v>0</v>
      </c>
      <c r="R16" s="79">
        <f t="shared" ca="1" si="5"/>
        <v>0</v>
      </c>
      <c r="S16" s="74">
        <f t="shared" ca="1" si="6"/>
        <v>0</v>
      </c>
    </row>
    <row r="17" spans="1:19" s="1" customFormat="1" ht="12.75" customHeight="1" x14ac:dyDescent="0.2">
      <c r="A17" s="1" t="s">
        <v>75</v>
      </c>
      <c r="B17" s="8" t="s">
        <v>13</v>
      </c>
      <c r="C17" s="69">
        <f t="shared" ca="1" si="1"/>
        <v>0</v>
      </c>
      <c r="D17" s="69">
        <f t="shared" ca="1" si="1"/>
        <v>0</v>
      </c>
      <c r="E17" s="69">
        <f t="shared" ca="1" si="1"/>
        <v>0</v>
      </c>
      <c r="F17" s="69">
        <f t="shared" ca="1" si="1"/>
        <v>0</v>
      </c>
      <c r="G17" s="69">
        <f t="shared" ca="1" si="1"/>
        <v>0</v>
      </c>
      <c r="H17" s="69">
        <f t="shared" ca="1" si="1"/>
        <v>0</v>
      </c>
      <c r="I17" s="69">
        <f t="shared" ca="1" si="1"/>
        <v>0</v>
      </c>
      <c r="J17" s="69">
        <f t="shared" ca="1" si="1"/>
        <v>0</v>
      </c>
      <c r="K17" s="69">
        <f t="shared" ca="1" si="1"/>
        <v>0</v>
      </c>
      <c r="L17" s="69">
        <f t="shared" ca="1" si="1"/>
        <v>0</v>
      </c>
      <c r="M17" s="69">
        <f t="shared" ca="1" si="1"/>
        <v>0</v>
      </c>
      <c r="N17" s="70">
        <f t="shared" ca="1" si="1"/>
        <v>0</v>
      </c>
      <c r="O17" s="71">
        <f t="shared" ca="1" si="2"/>
        <v>0</v>
      </c>
      <c r="P17" s="72">
        <f t="shared" ca="1" si="3"/>
        <v>0</v>
      </c>
      <c r="Q17" s="72">
        <f t="shared" ca="1" si="4"/>
        <v>0</v>
      </c>
      <c r="R17" s="73">
        <f t="shared" ca="1" si="5"/>
        <v>0</v>
      </c>
      <c r="S17" s="74">
        <f t="shared" ca="1" si="6"/>
        <v>0</v>
      </c>
    </row>
    <row r="18" spans="1:19" s="1" customFormat="1" ht="25.5" x14ac:dyDescent="0.2">
      <c r="A18" s="1" t="s">
        <v>76</v>
      </c>
      <c r="B18" s="9" t="s">
        <v>38</v>
      </c>
      <c r="C18" s="80">
        <f ca="1">SUM(C11:C17)</f>
        <v>0</v>
      </c>
      <c r="D18" s="80">
        <f t="shared" ref="D18:N18" ca="1" si="7">SUM(D11:D17)</f>
        <v>0</v>
      </c>
      <c r="E18" s="80">
        <f t="shared" ca="1" si="7"/>
        <v>0</v>
      </c>
      <c r="F18" s="80">
        <f t="shared" ca="1" si="7"/>
        <v>0</v>
      </c>
      <c r="G18" s="80">
        <f t="shared" ca="1" si="7"/>
        <v>0</v>
      </c>
      <c r="H18" s="80">
        <f t="shared" ca="1" si="7"/>
        <v>0</v>
      </c>
      <c r="I18" s="80">
        <f t="shared" ca="1" si="7"/>
        <v>0</v>
      </c>
      <c r="J18" s="80">
        <f t="shared" ca="1" si="7"/>
        <v>0</v>
      </c>
      <c r="K18" s="80">
        <f t="shared" ca="1" si="7"/>
        <v>0</v>
      </c>
      <c r="L18" s="80">
        <f t="shared" ca="1" si="7"/>
        <v>0</v>
      </c>
      <c r="M18" s="80">
        <f t="shared" ca="1" si="7"/>
        <v>0</v>
      </c>
      <c r="N18" s="81">
        <f t="shared" ca="1" si="7"/>
        <v>0</v>
      </c>
      <c r="O18" s="82">
        <f ca="1">SUM(O11:O17)</f>
        <v>0</v>
      </c>
      <c r="P18" s="80">
        <f t="shared" ref="P18:R18" ca="1" si="8">SUM(P11:P17)</f>
        <v>0</v>
      </c>
      <c r="Q18" s="80">
        <f t="shared" ca="1" si="8"/>
        <v>0</v>
      </c>
      <c r="R18" s="83">
        <f t="shared" ca="1" si="8"/>
        <v>0</v>
      </c>
      <c r="S18" s="74">
        <f ca="1">SUM(S11:S17)</f>
        <v>0</v>
      </c>
    </row>
    <row r="19" spans="1:19" s="1" customFormat="1" ht="12.75" customHeight="1" x14ac:dyDescent="0.2">
      <c r="B19" s="121" t="s">
        <v>51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35"/>
      <c r="P19" s="136"/>
      <c r="Q19" s="136"/>
      <c r="R19" s="137"/>
      <c r="S19" s="28"/>
    </row>
    <row r="20" spans="1:19" s="1" customFormat="1" ht="12.75" customHeight="1" x14ac:dyDescent="0.2">
      <c r="A20" s="1" t="s">
        <v>77</v>
      </c>
      <c r="B20" s="8" t="s">
        <v>14</v>
      </c>
      <c r="C20" s="69">
        <f t="shared" ref="C20:N27" ca="1" si="9">INDIRECT(C$1&amp;"!"&amp;$A20)</f>
        <v>0</v>
      </c>
      <c r="D20" s="69">
        <f t="shared" ca="1" si="9"/>
        <v>0</v>
      </c>
      <c r="E20" s="69">
        <f t="shared" ca="1" si="9"/>
        <v>0</v>
      </c>
      <c r="F20" s="69">
        <f t="shared" ca="1" si="9"/>
        <v>0</v>
      </c>
      <c r="G20" s="69">
        <f t="shared" ca="1" si="9"/>
        <v>0</v>
      </c>
      <c r="H20" s="69">
        <f t="shared" ca="1" si="9"/>
        <v>0</v>
      </c>
      <c r="I20" s="69">
        <f t="shared" ca="1" si="9"/>
        <v>0</v>
      </c>
      <c r="J20" s="69">
        <f t="shared" ca="1" si="9"/>
        <v>0</v>
      </c>
      <c r="K20" s="69">
        <f t="shared" ca="1" si="9"/>
        <v>0</v>
      </c>
      <c r="L20" s="69">
        <f t="shared" ca="1" si="9"/>
        <v>0</v>
      </c>
      <c r="M20" s="69">
        <f t="shared" ca="1" si="9"/>
        <v>0</v>
      </c>
      <c r="N20" s="70">
        <f t="shared" ca="1" si="9"/>
        <v>0</v>
      </c>
      <c r="O20" s="71">
        <f ca="1">SUM(C20:E20)</f>
        <v>0</v>
      </c>
      <c r="P20" s="72">
        <f t="shared" ref="P20" ca="1" si="10">SUM(F20:H20)</f>
        <v>0</v>
      </c>
      <c r="Q20" s="72">
        <f t="shared" ref="Q20" ca="1" si="11">SUM(I20:K20)</f>
        <v>0</v>
      </c>
      <c r="R20" s="73">
        <f t="shared" ref="R20" ca="1" si="12">SUM(L20:N20)</f>
        <v>0</v>
      </c>
      <c r="S20" s="74">
        <f t="shared" ref="S20" ca="1" si="13">SUM(C20:N20)</f>
        <v>0</v>
      </c>
    </row>
    <row r="21" spans="1:19" s="1" customFormat="1" ht="12.75" customHeight="1" x14ac:dyDescent="0.2">
      <c r="A21" s="1" t="s">
        <v>78</v>
      </c>
      <c r="B21" s="10" t="s">
        <v>15</v>
      </c>
      <c r="C21" s="80">
        <f ca="1">SUM(C20)</f>
        <v>0</v>
      </c>
      <c r="D21" s="80">
        <f t="shared" ref="D21:N21" ca="1" si="14">SUM(D20)</f>
        <v>0</v>
      </c>
      <c r="E21" s="80">
        <f t="shared" ca="1" si="14"/>
        <v>0</v>
      </c>
      <c r="F21" s="80">
        <f t="shared" ca="1" si="14"/>
        <v>0</v>
      </c>
      <c r="G21" s="80">
        <f t="shared" ca="1" si="14"/>
        <v>0</v>
      </c>
      <c r="H21" s="80">
        <f t="shared" ca="1" si="14"/>
        <v>0</v>
      </c>
      <c r="I21" s="80">
        <f t="shared" ca="1" si="14"/>
        <v>0</v>
      </c>
      <c r="J21" s="80">
        <f t="shared" ca="1" si="14"/>
        <v>0</v>
      </c>
      <c r="K21" s="80">
        <f t="shared" ca="1" si="14"/>
        <v>0</v>
      </c>
      <c r="L21" s="80">
        <f t="shared" ca="1" si="14"/>
        <v>0</v>
      </c>
      <c r="M21" s="80">
        <f t="shared" ca="1" si="14"/>
        <v>0</v>
      </c>
      <c r="N21" s="81">
        <f t="shared" ca="1" si="14"/>
        <v>0</v>
      </c>
      <c r="O21" s="82">
        <f ca="1">SUM(O20)</f>
        <v>0</v>
      </c>
      <c r="P21" s="80">
        <f t="shared" ref="P21:R21" ca="1" si="15">SUM(P20)</f>
        <v>0</v>
      </c>
      <c r="Q21" s="80">
        <f t="shared" ca="1" si="15"/>
        <v>0</v>
      </c>
      <c r="R21" s="83">
        <f t="shared" ca="1" si="15"/>
        <v>0</v>
      </c>
      <c r="S21" s="74">
        <f ca="1">SUM(S20)</f>
        <v>0</v>
      </c>
    </row>
    <row r="22" spans="1:19" s="1" customFormat="1" ht="12.75" customHeight="1" x14ac:dyDescent="0.2">
      <c r="A22" s="1" t="s">
        <v>79</v>
      </c>
      <c r="B22" s="11" t="s">
        <v>18</v>
      </c>
      <c r="C22" s="80">
        <f ca="1">C21+C18</f>
        <v>0</v>
      </c>
      <c r="D22" s="80">
        <f t="shared" ref="D22:N22" ca="1" si="16">D21+D18</f>
        <v>0</v>
      </c>
      <c r="E22" s="80">
        <f t="shared" ca="1" si="16"/>
        <v>0</v>
      </c>
      <c r="F22" s="80">
        <f t="shared" ca="1" si="16"/>
        <v>0</v>
      </c>
      <c r="G22" s="80">
        <f t="shared" ca="1" si="16"/>
        <v>0</v>
      </c>
      <c r="H22" s="80">
        <f t="shared" ca="1" si="16"/>
        <v>0</v>
      </c>
      <c r="I22" s="80">
        <f t="shared" ca="1" si="16"/>
        <v>0</v>
      </c>
      <c r="J22" s="80">
        <f t="shared" ca="1" si="16"/>
        <v>0</v>
      </c>
      <c r="K22" s="80">
        <f t="shared" ca="1" si="16"/>
        <v>0</v>
      </c>
      <c r="L22" s="80">
        <f t="shared" ca="1" si="16"/>
        <v>0</v>
      </c>
      <c r="M22" s="80">
        <f t="shared" ca="1" si="16"/>
        <v>0</v>
      </c>
      <c r="N22" s="81">
        <f t="shared" ca="1" si="16"/>
        <v>0</v>
      </c>
      <c r="O22" s="82">
        <f ca="1">O21+O18</f>
        <v>0</v>
      </c>
      <c r="P22" s="80">
        <f t="shared" ref="P22:R22" ca="1" si="17">P21+P18</f>
        <v>0</v>
      </c>
      <c r="Q22" s="80">
        <f t="shared" ca="1" si="17"/>
        <v>0</v>
      </c>
      <c r="R22" s="83">
        <f t="shared" ca="1" si="17"/>
        <v>0</v>
      </c>
      <c r="S22" s="74">
        <f ca="1">S21+S18</f>
        <v>0</v>
      </c>
    </row>
    <row r="23" spans="1:19" s="1" customFormat="1" ht="12.75" customHeight="1" x14ac:dyDescent="0.2">
      <c r="B23" s="123" t="s">
        <v>19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38"/>
      <c r="P23" s="139"/>
      <c r="Q23" s="139"/>
      <c r="R23" s="140"/>
      <c r="S23" s="35"/>
    </row>
    <row r="24" spans="1:19" s="1" customFormat="1" ht="12.75" customHeight="1" x14ac:dyDescent="0.2">
      <c r="A24" s="1" t="s">
        <v>80</v>
      </c>
      <c r="B24" s="24" t="s">
        <v>20</v>
      </c>
      <c r="C24" s="69">
        <f t="shared" ca="1" si="9"/>
        <v>0</v>
      </c>
      <c r="D24" s="69">
        <f t="shared" ca="1" si="9"/>
        <v>0</v>
      </c>
      <c r="E24" s="69">
        <f t="shared" ca="1" si="9"/>
        <v>0</v>
      </c>
      <c r="F24" s="69">
        <f t="shared" ca="1" si="9"/>
        <v>0</v>
      </c>
      <c r="G24" s="69">
        <f t="shared" ca="1" si="9"/>
        <v>0</v>
      </c>
      <c r="H24" s="69">
        <f t="shared" ca="1" si="9"/>
        <v>0</v>
      </c>
      <c r="I24" s="69">
        <f t="shared" ca="1" si="9"/>
        <v>0</v>
      </c>
      <c r="J24" s="69">
        <f t="shared" ca="1" si="9"/>
        <v>0</v>
      </c>
      <c r="K24" s="69">
        <f t="shared" ca="1" si="9"/>
        <v>0</v>
      </c>
      <c r="L24" s="69">
        <f t="shared" ca="1" si="9"/>
        <v>0</v>
      </c>
      <c r="M24" s="69">
        <f t="shared" ca="1" si="9"/>
        <v>0</v>
      </c>
      <c r="N24" s="70">
        <f t="shared" ca="1" si="9"/>
        <v>0</v>
      </c>
      <c r="O24" s="71">
        <f t="shared" ref="O24:O27" ca="1" si="18">SUM(C24:E24)</f>
        <v>0</v>
      </c>
      <c r="P24" s="72">
        <f t="shared" ref="P24:P27" ca="1" si="19">SUM(F24:H24)</f>
        <v>0</v>
      </c>
      <c r="Q24" s="72">
        <f t="shared" ref="Q24:Q27" ca="1" si="20">SUM(I24:K24)</f>
        <v>0</v>
      </c>
      <c r="R24" s="73">
        <f t="shared" ref="R24:R27" ca="1" si="21">SUM(L24:N24)</f>
        <v>0</v>
      </c>
      <c r="S24" s="74">
        <f t="shared" ref="S24:S27" ca="1" si="22">SUM(C24:N24)</f>
        <v>0</v>
      </c>
    </row>
    <row r="25" spans="1:19" s="1" customFormat="1" ht="12.75" customHeight="1" x14ac:dyDescent="0.2">
      <c r="A25" s="1" t="s">
        <v>81</v>
      </c>
      <c r="B25" s="24" t="s">
        <v>21</v>
      </c>
      <c r="C25" s="75">
        <f t="shared" ca="1" si="9"/>
        <v>0</v>
      </c>
      <c r="D25" s="75">
        <f t="shared" ca="1" si="9"/>
        <v>0</v>
      </c>
      <c r="E25" s="75">
        <f t="shared" ca="1" si="9"/>
        <v>0</v>
      </c>
      <c r="F25" s="75">
        <f t="shared" ca="1" si="9"/>
        <v>0</v>
      </c>
      <c r="G25" s="75">
        <f t="shared" ca="1" si="9"/>
        <v>0</v>
      </c>
      <c r="H25" s="75">
        <f t="shared" ca="1" si="9"/>
        <v>0</v>
      </c>
      <c r="I25" s="75">
        <f t="shared" ca="1" si="9"/>
        <v>0</v>
      </c>
      <c r="J25" s="75">
        <f t="shared" ca="1" si="9"/>
        <v>0</v>
      </c>
      <c r="K25" s="75">
        <f t="shared" ca="1" si="9"/>
        <v>0</v>
      </c>
      <c r="L25" s="75">
        <f t="shared" ca="1" si="9"/>
        <v>0</v>
      </c>
      <c r="M25" s="75">
        <f t="shared" ca="1" si="9"/>
        <v>0</v>
      </c>
      <c r="N25" s="76">
        <f t="shared" ca="1" si="9"/>
        <v>0</v>
      </c>
      <c r="O25" s="77">
        <f t="shared" ca="1" si="18"/>
        <v>0</v>
      </c>
      <c r="P25" s="78">
        <f t="shared" ca="1" si="19"/>
        <v>0</v>
      </c>
      <c r="Q25" s="78">
        <f t="shared" ca="1" si="20"/>
        <v>0</v>
      </c>
      <c r="R25" s="79">
        <f t="shared" ca="1" si="21"/>
        <v>0</v>
      </c>
      <c r="S25" s="74">
        <f t="shared" ca="1" si="22"/>
        <v>0</v>
      </c>
    </row>
    <row r="26" spans="1:19" s="1" customFormat="1" ht="12.75" customHeight="1" x14ac:dyDescent="0.2">
      <c r="A26" s="1" t="s">
        <v>82</v>
      </c>
      <c r="B26" s="24" t="s">
        <v>22</v>
      </c>
      <c r="C26" s="69">
        <f t="shared" ca="1" si="9"/>
        <v>0</v>
      </c>
      <c r="D26" s="69">
        <f t="shared" ca="1" si="9"/>
        <v>0</v>
      </c>
      <c r="E26" s="69">
        <f t="shared" ca="1" si="9"/>
        <v>0</v>
      </c>
      <c r="F26" s="69">
        <f t="shared" ca="1" si="9"/>
        <v>0</v>
      </c>
      <c r="G26" s="69">
        <f t="shared" ca="1" si="9"/>
        <v>0</v>
      </c>
      <c r="H26" s="69">
        <f t="shared" ca="1" si="9"/>
        <v>0</v>
      </c>
      <c r="I26" s="69">
        <f t="shared" ca="1" si="9"/>
        <v>0</v>
      </c>
      <c r="J26" s="69">
        <f t="shared" ca="1" si="9"/>
        <v>0</v>
      </c>
      <c r="K26" s="69">
        <f t="shared" ca="1" si="9"/>
        <v>0</v>
      </c>
      <c r="L26" s="69">
        <f t="shared" ca="1" si="9"/>
        <v>0</v>
      </c>
      <c r="M26" s="69">
        <f t="shared" ca="1" si="9"/>
        <v>0</v>
      </c>
      <c r="N26" s="70">
        <f t="shared" ca="1" si="9"/>
        <v>0</v>
      </c>
      <c r="O26" s="71">
        <f t="shared" ca="1" si="18"/>
        <v>0</v>
      </c>
      <c r="P26" s="72">
        <f t="shared" ca="1" si="19"/>
        <v>0</v>
      </c>
      <c r="Q26" s="72">
        <f t="shared" ca="1" si="20"/>
        <v>0</v>
      </c>
      <c r="R26" s="73">
        <f t="shared" ca="1" si="21"/>
        <v>0</v>
      </c>
      <c r="S26" s="74">
        <f t="shared" ca="1" si="22"/>
        <v>0</v>
      </c>
    </row>
    <row r="27" spans="1:19" s="1" customFormat="1" ht="12.75" customHeight="1" x14ac:dyDescent="0.2">
      <c r="A27" s="1" t="s">
        <v>83</v>
      </c>
      <c r="B27" s="65" t="s">
        <v>105</v>
      </c>
      <c r="C27" s="75">
        <f t="shared" ca="1" si="9"/>
        <v>0</v>
      </c>
      <c r="D27" s="75">
        <f t="shared" ca="1" si="9"/>
        <v>0</v>
      </c>
      <c r="E27" s="75">
        <f t="shared" ca="1" si="9"/>
        <v>0</v>
      </c>
      <c r="F27" s="75">
        <f t="shared" ca="1" si="9"/>
        <v>0</v>
      </c>
      <c r="G27" s="75">
        <f t="shared" ca="1" si="9"/>
        <v>0</v>
      </c>
      <c r="H27" s="75">
        <f t="shared" ca="1" si="9"/>
        <v>0</v>
      </c>
      <c r="I27" s="75">
        <f t="shared" ca="1" si="9"/>
        <v>0</v>
      </c>
      <c r="J27" s="75">
        <f t="shared" ca="1" si="9"/>
        <v>0</v>
      </c>
      <c r="K27" s="75">
        <f t="shared" ca="1" si="9"/>
        <v>0</v>
      </c>
      <c r="L27" s="75">
        <f t="shared" ca="1" si="9"/>
        <v>0</v>
      </c>
      <c r="M27" s="75">
        <f t="shared" ca="1" si="9"/>
        <v>0</v>
      </c>
      <c r="N27" s="76">
        <f t="shared" ca="1" si="9"/>
        <v>0</v>
      </c>
      <c r="O27" s="77">
        <f t="shared" ca="1" si="18"/>
        <v>0</v>
      </c>
      <c r="P27" s="78">
        <f t="shared" ca="1" si="19"/>
        <v>0</v>
      </c>
      <c r="Q27" s="78">
        <f t="shared" ca="1" si="20"/>
        <v>0</v>
      </c>
      <c r="R27" s="79">
        <f t="shared" ca="1" si="21"/>
        <v>0</v>
      </c>
      <c r="S27" s="74">
        <f t="shared" ca="1" si="22"/>
        <v>0</v>
      </c>
    </row>
    <row r="28" spans="1:19" s="1" customFormat="1" ht="12.75" customHeight="1" x14ac:dyDescent="0.2">
      <c r="A28" s="1" t="s">
        <v>84</v>
      </c>
      <c r="B28" s="11" t="s">
        <v>24</v>
      </c>
      <c r="C28" s="80">
        <f ca="1">SUM(C24:C27)</f>
        <v>0</v>
      </c>
      <c r="D28" s="80">
        <f t="shared" ref="D28:N28" ca="1" si="23">SUM(D24:D27)</f>
        <v>0</v>
      </c>
      <c r="E28" s="80">
        <f t="shared" ca="1" si="23"/>
        <v>0</v>
      </c>
      <c r="F28" s="80">
        <f t="shared" ca="1" si="23"/>
        <v>0</v>
      </c>
      <c r="G28" s="80">
        <f t="shared" ca="1" si="23"/>
        <v>0</v>
      </c>
      <c r="H28" s="80">
        <f t="shared" ca="1" si="23"/>
        <v>0</v>
      </c>
      <c r="I28" s="80">
        <f t="shared" ca="1" si="23"/>
        <v>0</v>
      </c>
      <c r="J28" s="80">
        <f t="shared" ca="1" si="23"/>
        <v>0</v>
      </c>
      <c r="K28" s="80">
        <f t="shared" ca="1" si="23"/>
        <v>0</v>
      </c>
      <c r="L28" s="80">
        <f t="shared" ca="1" si="23"/>
        <v>0</v>
      </c>
      <c r="M28" s="80">
        <f t="shared" ca="1" si="23"/>
        <v>0</v>
      </c>
      <c r="N28" s="81">
        <f t="shared" ca="1" si="23"/>
        <v>0</v>
      </c>
      <c r="O28" s="82">
        <f ca="1">SUM(O24:O27)</f>
        <v>0</v>
      </c>
      <c r="P28" s="80">
        <f t="shared" ref="P28:R28" ca="1" si="24">SUM(P24:P27)</f>
        <v>0</v>
      </c>
      <c r="Q28" s="80">
        <f t="shared" ca="1" si="24"/>
        <v>0</v>
      </c>
      <c r="R28" s="83">
        <f t="shared" ca="1" si="24"/>
        <v>0</v>
      </c>
      <c r="S28" s="74">
        <f ca="1">SUM(S24:S27)</f>
        <v>0</v>
      </c>
    </row>
    <row r="29" spans="1:19" s="1" customFormat="1" ht="12.75" customHeight="1" x14ac:dyDescent="0.2"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41"/>
      <c r="P29" s="142"/>
      <c r="Q29" s="142"/>
      <c r="R29" s="143"/>
      <c r="S29" s="29"/>
    </row>
    <row r="30" spans="1:19" s="1" customFormat="1" ht="12.75" customHeight="1" thickBot="1" x14ac:dyDescent="0.25">
      <c r="A30" s="1" t="s">
        <v>85</v>
      </c>
      <c r="B30" s="11" t="s">
        <v>25</v>
      </c>
      <c r="C30" s="80">
        <f ca="1">C28+C22</f>
        <v>0</v>
      </c>
      <c r="D30" s="80">
        <f t="shared" ref="D30:N30" ca="1" si="25">D28+D22</f>
        <v>0</v>
      </c>
      <c r="E30" s="80">
        <f t="shared" ca="1" si="25"/>
        <v>0</v>
      </c>
      <c r="F30" s="80">
        <f t="shared" ca="1" si="25"/>
        <v>0</v>
      </c>
      <c r="G30" s="80">
        <f t="shared" ca="1" si="25"/>
        <v>0</v>
      </c>
      <c r="H30" s="80">
        <f t="shared" ca="1" si="25"/>
        <v>0</v>
      </c>
      <c r="I30" s="80">
        <f t="shared" ca="1" si="25"/>
        <v>0</v>
      </c>
      <c r="J30" s="80">
        <f t="shared" ca="1" si="25"/>
        <v>0</v>
      </c>
      <c r="K30" s="80">
        <f t="shared" ca="1" si="25"/>
        <v>0</v>
      </c>
      <c r="L30" s="80">
        <f t="shared" ca="1" si="25"/>
        <v>0</v>
      </c>
      <c r="M30" s="80">
        <f t="shared" ca="1" si="25"/>
        <v>0</v>
      </c>
      <c r="N30" s="81">
        <f t="shared" ca="1" si="25"/>
        <v>0</v>
      </c>
      <c r="O30" s="84">
        <f ca="1">O22+O28</f>
        <v>0</v>
      </c>
      <c r="P30" s="85">
        <f t="shared" ref="P30:R30" ca="1" si="26">P22+P28</f>
        <v>0</v>
      </c>
      <c r="Q30" s="85">
        <f t="shared" ca="1" si="26"/>
        <v>0</v>
      </c>
      <c r="R30" s="86">
        <f t="shared" ca="1" si="26"/>
        <v>0</v>
      </c>
      <c r="S30" s="74">
        <f ca="1">S28+S22</f>
        <v>0</v>
      </c>
    </row>
    <row r="31" spans="1:19" s="1" customFormat="1" ht="12.75" customHeight="1" x14ac:dyDescent="0.2"/>
    <row r="32" spans="1:19" s="1" customFormat="1" ht="12.75" customHeight="1" x14ac:dyDescent="0.2">
      <c r="K32" s="15"/>
      <c r="L32" s="15"/>
      <c r="M32" s="15"/>
      <c r="N32" s="15"/>
      <c r="O32" s="15"/>
      <c r="P32" s="15"/>
      <c r="Q32" s="15"/>
      <c r="R32" s="15"/>
      <c r="S32" s="15"/>
    </row>
    <row r="33" spans="11:19" s="1" customFormat="1" ht="12.75" customHeight="1" x14ac:dyDescent="0.2">
      <c r="K33" s="103"/>
      <c r="L33" s="103"/>
      <c r="M33" s="103"/>
      <c r="N33" s="134"/>
      <c r="O33" s="134"/>
      <c r="P33" s="134"/>
      <c r="Q33" s="134"/>
      <c r="R33" s="134"/>
      <c r="S33" s="134"/>
    </row>
    <row r="34" spans="11:19" s="1" customFormat="1" ht="12.75" customHeight="1" x14ac:dyDescent="0.2">
      <c r="K34" s="15"/>
      <c r="L34" s="4"/>
      <c r="M34" s="27"/>
      <c r="N34" s="134"/>
      <c r="O34" s="134"/>
      <c r="P34" s="134"/>
      <c r="Q34" s="134"/>
      <c r="R34" s="134"/>
      <c r="S34" s="134"/>
    </row>
    <row r="35" spans="11:19" s="1" customFormat="1" ht="12.75" customHeight="1" x14ac:dyDescent="0.2">
      <c r="K35" s="103"/>
      <c r="L35" s="103"/>
      <c r="M35" s="103"/>
      <c r="N35" s="134"/>
      <c r="O35" s="134"/>
      <c r="P35" s="134"/>
      <c r="Q35" s="134"/>
      <c r="R35" s="134"/>
      <c r="S35" s="134"/>
    </row>
    <row r="36" spans="11:19" ht="12.75" customHeight="1" x14ac:dyDescent="0.25">
      <c r="K36" s="103"/>
      <c r="L36" s="103"/>
      <c r="M36" s="103"/>
      <c r="N36" s="134"/>
      <c r="O36" s="134"/>
      <c r="P36" s="134"/>
      <c r="Q36" s="134"/>
      <c r="R36" s="134"/>
      <c r="S36" s="134"/>
    </row>
    <row r="37" spans="11:19" ht="12.75" customHeight="1" x14ac:dyDescent="0.25">
      <c r="K37" s="39"/>
      <c r="L37" s="39"/>
      <c r="M37" s="39"/>
      <c r="N37" s="39"/>
      <c r="O37" s="39"/>
      <c r="P37" s="39"/>
      <c r="Q37" s="39"/>
      <c r="R37" s="39"/>
      <c r="S37" s="39"/>
    </row>
    <row r="38" spans="11:19" ht="12.75" customHeight="1" x14ac:dyDescent="0.25">
      <c r="K38" s="39"/>
      <c r="L38" s="39"/>
      <c r="M38" s="39"/>
      <c r="N38" s="39"/>
      <c r="O38" s="39"/>
      <c r="P38" s="39"/>
      <c r="Q38" s="39"/>
      <c r="R38" s="39"/>
      <c r="S38" s="39"/>
    </row>
    <row r="39" spans="11:19" ht="12.75" customHeight="1" x14ac:dyDescent="0.25">
      <c r="K39" s="39"/>
      <c r="L39" s="39"/>
      <c r="M39" s="39"/>
      <c r="N39" s="39"/>
      <c r="O39" s="39"/>
      <c r="P39" s="39"/>
      <c r="Q39" s="39"/>
      <c r="R39" s="39"/>
      <c r="S39" s="39"/>
    </row>
    <row r="40" spans="11:19" ht="12.75" customHeight="1" x14ac:dyDescent="0.25">
      <c r="K40" s="39"/>
      <c r="L40" s="39"/>
      <c r="M40" s="39"/>
      <c r="N40" s="39"/>
      <c r="O40" s="39"/>
      <c r="P40" s="39"/>
      <c r="Q40" s="39"/>
      <c r="R40" s="39"/>
      <c r="S40" s="39"/>
    </row>
  </sheetData>
  <sheetProtection sheet="1" objects="1" scenarios="1" selectLockedCells="1"/>
  <mergeCells count="27">
    <mergeCell ref="K36:M36"/>
    <mergeCell ref="N36:S36"/>
    <mergeCell ref="B19:N19"/>
    <mergeCell ref="O19:R19"/>
    <mergeCell ref="B23:N23"/>
    <mergeCell ref="O23:R23"/>
    <mergeCell ref="B29:N29"/>
    <mergeCell ref="O29:R29"/>
    <mergeCell ref="K33:M33"/>
    <mergeCell ref="N33:S33"/>
    <mergeCell ref="N34:S34"/>
    <mergeCell ref="K35:M35"/>
    <mergeCell ref="N35:S35"/>
    <mergeCell ref="B10:N10"/>
    <mergeCell ref="O10:R10"/>
    <mergeCell ref="B3:B4"/>
    <mergeCell ref="F3:H4"/>
    <mergeCell ref="K3:M3"/>
    <mergeCell ref="N3:S3"/>
    <mergeCell ref="N4:S4"/>
    <mergeCell ref="K5:M5"/>
    <mergeCell ref="N5:S5"/>
    <mergeCell ref="B6:B7"/>
    <mergeCell ref="C6:H7"/>
    <mergeCell ref="K6:M6"/>
    <mergeCell ref="N6:S6"/>
    <mergeCell ref="O8:R8"/>
  </mergeCells>
  <pageMargins left="0.7" right="0.7" top="0.75" bottom="0.75" header="0.3" footer="0.3"/>
  <pageSetup paperSize="9" scale="8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29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Mon</v>
      </c>
      <c r="C8" s="7" t="str">
        <f t="shared" ref="C8:AF8" si="0">CHOOSE(WEEKDAY(CONCATENATE(C7,"/",MONTH(CONCATENATE("01-",$B$5,$D$5)),"/",$D$5)), "Sun", "Mon", "Tue", "Wed", "Thu", "Fri", "Sat")</f>
        <v>Tue</v>
      </c>
      <c r="D8" s="7" t="str">
        <f t="shared" si="0"/>
        <v>Wed</v>
      </c>
      <c r="E8" s="7" t="str">
        <f t="shared" si="0"/>
        <v>Thu</v>
      </c>
      <c r="F8" s="7" t="str">
        <f t="shared" si="0"/>
        <v>Fri</v>
      </c>
      <c r="G8" s="7" t="str">
        <f t="shared" si="0"/>
        <v>Sat</v>
      </c>
      <c r="H8" s="7" t="str">
        <f t="shared" si="0"/>
        <v>Sun</v>
      </c>
      <c r="I8" s="7" t="str">
        <f t="shared" si="0"/>
        <v>Mon</v>
      </c>
      <c r="J8" s="7" t="str">
        <f t="shared" si="0"/>
        <v>Tue</v>
      </c>
      <c r="K8" s="7" t="str">
        <f t="shared" si="0"/>
        <v>Wed</v>
      </c>
      <c r="L8" s="7" t="str">
        <f t="shared" si="0"/>
        <v>Thu</v>
      </c>
      <c r="M8" s="7" t="str">
        <f t="shared" si="0"/>
        <v>Fri</v>
      </c>
      <c r="N8" s="7" t="str">
        <f t="shared" si="0"/>
        <v>Sat</v>
      </c>
      <c r="O8" s="7" t="str">
        <f t="shared" si="0"/>
        <v>Sun</v>
      </c>
      <c r="P8" s="7" t="str">
        <f t="shared" si="0"/>
        <v>Mon</v>
      </c>
      <c r="Q8" s="7" t="str">
        <f t="shared" si="0"/>
        <v>Tue</v>
      </c>
      <c r="R8" s="7" t="str">
        <f t="shared" si="0"/>
        <v>Wed</v>
      </c>
      <c r="S8" s="7" t="str">
        <f t="shared" si="0"/>
        <v>Thu</v>
      </c>
      <c r="T8" s="7" t="str">
        <f t="shared" si="0"/>
        <v>Fri</v>
      </c>
      <c r="U8" s="7" t="str">
        <f t="shared" si="0"/>
        <v>Sat</v>
      </c>
      <c r="V8" s="7" t="str">
        <f t="shared" si="0"/>
        <v>Sun</v>
      </c>
      <c r="W8" s="7" t="str">
        <f t="shared" si="0"/>
        <v>Mon</v>
      </c>
      <c r="X8" s="7" t="str">
        <f t="shared" si="0"/>
        <v>Tue</v>
      </c>
      <c r="Y8" s="7" t="str">
        <f t="shared" si="0"/>
        <v>Wed</v>
      </c>
      <c r="Z8" s="7" t="str">
        <f t="shared" si="0"/>
        <v>Thu</v>
      </c>
      <c r="AA8" s="7" t="str">
        <f t="shared" si="0"/>
        <v>Fri</v>
      </c>
      <c r="AB8" s="7" t="str">
        <f t="shared" si="0"/>
        <v>Sat</v>
      </c>
      <c r="AC8" s="7" t="str">
        <f t="shared" si="0"/>
        <v>Sun</v>
      </c>
      <c r="AD8" s="12" t="str">
        <f t="shared" si="0"/>
        <v>Mon</v>
      </c>
      <c r="AE8" s="12" t="e">
        <f t="shared" si="0"/>
        <v>#VALUE!</v>
      </c>
      <c r="AF8" s="12" t="e">
        <f t="shared" si="0"/>
        <v>#VALUE!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23" priority="2">
      <formula>AD$7&gt;27</formula>
    </cfRule>
  </conditionalFormatting>
  <conditionalFormatting sqref="AD8:AF8">
    <cfRule type="expression" dxfId="22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39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Tue</v>
      </c>
      <c r="C8" s="7" t="str">
        <f t="shared" ref="C8:AF8" si="0">CHOOSE(WEEKDAY(CONCATENATE(C7,"/",MONTH(CONCATENATE("01-",$B$5,$D$5)),"/",$D$5)), "Sun", "Mon", "Tue", "Wed", "Thu", "Fri", "Sat")</f>
        <v>Wed</v>
      </c>
      <c r="D8" s="7" t="str">
        <f t="shared" si="0"/>
        <v>Thu</v>
      </c>
      <c r="E8" s="7" t="str">
        <f t="shared" si="0"/>
        <v>Fri</v>
      </c>
      <c r="F8" s="7" t="str">
        <f t="shared" si="0"/>
        <v>Sat</v>
      </c>
      <c r="G8" s="7" t="str">
        <f t="shared" si="0"/>
        <v>Sun</v>
      </c>
      <c r="H8" s="7" t="str">
        <f t="shared" si="0"/>
        <v>Mon</v>
      </c>
      <c r="I8" s="7" t="str">
        <f t="shared" si="0"/>
        <v>Tue</v>
      </c>
      <c r="J8" s="7" t="str">
        <f t="shared" si="0"/>
        <v>Wed</v>
      </c>
      <c r="K8" s="7" t="str">
        <f t="shared" si="0"/>
        <v>Thu</v>
      </c>
      <c r="L8" s="7" t="str">
        <f t="shared" si="0"/>
        <v>Fri</v>
      </c>
      <c r="M8" s="7" t="str">
        <f t="shared" si="0"/>
        <v>Sat</v>
      </c>
      <c r="N8" s="7" t="str">
        <f t="shared" si="0"/>
        <v>Sun</v>
      </c>
      <c r="O8" s="7" t="str">
        <f t="shared" si="0"/>
        <v>Mon</v>
      </c>
      <c r="P8" s="7" t="str">
        <f t="shared" si="0"/>
        <v>Tue</v>
      </c>
      <c r="Q8" s="7" t="str">
        <f t="shared" si="0"/>
        <v>Wed</v>
      </c>
      <c r="R8" s="7" t="str">
        <f t="shared" si="0"/>
        <v>Thu</v>
      </c>
      <c r="S8" s="7" t="str">
        <f t="shared" si="0"/>
        <v>Fri</v>
      </c>
      <c r="T8" s="7" t="str">
        <f t="shared" si="0"/>
        <v>Sat</v>
      </c>
      <c r="U8" s="7" t="str">
        <f t="shared" si="0"/>
        <v>Sun</v>
      </c>
      <c r="V8" s="7" t="str">
        <f t="shared" si="0"/>
        <v>Mon</v>
      </c>
      <c r="W8" s="7" t="str">
        <f t="shared" si="0"/>
        <v>Tue</v>
      </c>
      <c r="X8" s="7" t="str">
        <f t="shared" si="0"/>
        <v>Wed</v>
      </c>
      <c r="Y8" s="7" t="str">
        <f t="shared" si="0"/>
        <v>Thu</v>
      </c>
      <c r="Z8" s="7" t="str">
        <f t="shared" si="0"/>
        <v>Fri</v>
      </c>
      <c r="AA8" s="7" t="str">
        <f t="shared" si="0"/>
        <v>Sat</v>
      </c>
      <c r="AB8" s="7" t="str">
        <f t="shared" si="0"/>
        <v>Sun</v>
      </c>
      <c r="AC8" s="7" t="str">
        <f t="shared" si="0"/>
        <v>Mon</v>
      </c>
      <c r="AD8" s="12" t="str">
        <f t="shared" si="0"/>
        <v>Tue</v>
      </c>
      <c r="AE8" s="12" t="str">
        <f t="shared" si="0"/>
        <v>Wed</v>
      </c>
      <c r="AF8" s="12" t="str">
        <f t="shared" si="0"/>
        <v>Thu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21" priority="2">
      <formula>AD$7&gt;27</formula>
    </cfRule>
  </conditionalFormatting>
  <conditionalFormatting sqref="AD8:AF8">
    <cfRule type="expression" dxfId="20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40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Fri</v>
      </c>
      <c r="C8" s="7" t="str">
        <f t="shared" ref="C8:AF8" si="0">CHOOSE(WEEKDAY(CONCATENATE(C7,"/",MONTH(CONCATENATE("01-",$B$5,$D$5)),"/",$D$5)), "Sun", "Mon", "Tue", "Wed", "Thu", "Fri", "Sat")</f>
        <v>Sat</v>
      </c>
      <c r="D8" s="7" t="str">
        <f t="shared" si="0"/>
        <v>Sun</v>
      </c>
      <c r="E8" s="7" t="str">
        <f t="shared" si="0"/>
        <v>Mon</v>
      </c>
      <c r="F8" s="7" t="str">
        <f t="shared" si="0"/>
        <v>Tue</v>
      </c>
      <c r="G8" s="7" t="str">
        <f t="shared" si="0"/>
        <v>Wed</v>
      </c>
      <c r="H8" s="7" t="str">
        <f t="shared" si="0"/>
        <v>Thu</v>
      </c>
      <c r="I8" s="7" t="str">
        <f t="shared" si="0"/>
        <v>Fri</v>
      </c>
      <c r="J8" s="7" t="str">
        <f t="shared" si="0"/>
        <v>Sat</v>
      </c>
      <c r="K8" s="7" t="str">
        <f t="shared" si="0"/>
        <v>Sun</v>
      </c>
      <c r="L8" s="7" t="str">
        <f t="shared" si="0"/>
        <v>Mon</v>
      </c>
      <c r="M8" s="7" t="str">
        <f t="shared" si="0"/>
        <v>Tue</v>
      </c>
      <c r="N8" s="7" t="str">
        <f t="shared" si="0"/>
        <v>Wed</v>
      </c>
      <c r="O8" s="7" t="str">
        <f t="shared" si="0"/>
        <v>Thu</v>
      </c>
      <c r="P8" s="7" t="str">
        <f t="shared" si="0"/>
        <v>Fri</v>
      </c>
      <c r="Q8" s="7" t="str">
        <f t="shared" si="0"/>
        <v>Sat</v>
      </c>
      <c r="R8" s="7" t="str">
        <f t="shared" si="0"/>
        <v>Sun</v>
      </c>
      <c r="S8" s="7" t="str">
        <f t="shared" si="0"/>
        <v>Mon</v>
      </c>
      <c r="T8" s="7" t="str">
        <f t="shared" si="0"/>
        <v>Tue</v>
      </c>
      <c r="U8" s="7" t="str">
        <f t="shared" si="0"/>
        <v>Wed</v>
      </c>
      <c r="V8" s="7" t="str">
        <f t="shared" si="0"/>
        <v>Thu</v>
      </c>
      <c r="W8" s="7" t="str">
        <f t="shared" si="0"/>
        <v>Fri</v>
      </c>
      <c r="X8" s="7" t="str">
        <f t="shared" si="0"/>
        <v>Sat</v>
      </c>
      <c r="Y8" s="7" t="str">
        <f t="shared" si="0"/>
        <v>Sun</v>
      </c>
      <c r="Z8" s="7" t="str">
        <f t="shared" si="0"/>
        <v>Mon</v>
      </c>
      <c r="AA8" s="7" t="str">
        <f t="shared" si="0"/>
        <v>Tue</v>
      </c>
      <c r="AB8" s="7" t="str">
        <f t="shared" si="0"/>
        <v>Wed</v>
      </c>
      <c r="AC8" s="7" t="str">
        <f t="shared" si="0"/>
        <v>Thu</v>
      </c>
      <c r="AD8" s="12" t="str">
        <f t="shared" si="0"/>
        <v>Fri</v>
      </c>
      <c r="AE8" s="12" t="str">
        <f t="shared" si="0"/>
        <v>Sat</v>
      </c>
      <c r="AF8" s="12" t="e">
        <f t="shared" si="0"/>
        <v>#VALUE!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19" priority="2">
      <formula>AD$7&gt;27</formula>
    </cfRule>
  </conditionalFormatting>
  <conditionalFormatting sqref="AD8:AF8">
    <cfRule type="expression" dxfId="18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C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40</v>
      </c>
      <c r="C5" s="114"/>
      <c r="D5" s="18">
        <v>2014</v>
      </c>
      <c r="V5" s="4"/>
      <c r="W5" s="4"/>
      <c r="Y5" s="4"/>
      <c r="Z5" s="101" t="s">
        <v>34</v>
      </c>
      <c r="AA5" s="101"/>
      <c r="AB5" s="101"/>
      <c r="AC5" s="120">
        <f>'February 2014'!AC5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/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Tue</v>
      </c>
      <c r="C8" s="7" t="str">
        <f t="shared" ref="C8:AF8" si="0">CHOOSE(WEEKDAY(CONCATENATE(C7,"/",MONTH(CONCATENATE("01-",$B$5,$D$5)),"/",$D$5)), "Sun", "Mon", "Tue", "Wed", "Thu", "Fri", "Sat")</f>
        <v>Wed</v>
      </c>
      <c r="D8" s="7" t="str">
        <f t="shared" si="0"/>
        <v>Thu</v>
      </c>
      <c r="E8" s="7" t="str">
        <f t="shared" si="0"/>
        <v>Fri</v>
      </c>
      <c r="F8" s="7" t="str">
        <f t="shared" si="0"/>
        <v>Sat</v>
      </c>
      <c r="G8" s="7" t="str">
        <f t="shared" si="0"/>
        <v>Sun</v>
      </c>
      <c r="H8" s="7" t="str">
        <f t="shared" si="0"/>
        <v>Mon</v>
      </c>
      <c r="I8" s="7" t="str">
        <f t="shared" si="0"/>
        <v>Tue</v>
      </c>
      <c r="J8" s="7" t="str">
        <f t="shared" si="0"/>
        <v>Wed</v>
      </c>
      <c r="K8" s="7" t="str">
        <f t="shared" si="0"/>
        <v>Thu</v>
      </c>
      <c r="L8" s="7" t="str">
        <f t="shared" si="0"/>
        <v>Fri</v>
      </c>
      <c r="M8" s="7" t="str">
        <f t="shared" si="0"/>
        <v>Sat</v>
      </c>
      <c r="N8" s="7" t="str">
        <f t="shared" si="0"/>
        <v>Sun</v>
      </c>
      <c r="O8" s="7" t="str">
        <f t="shared" si="0"/>
        <v>Mon</v>
      </c>
      <c r="P8" s="7" t="str">
        <f t="shared" si="0"/>
        <v>Tue</v>
      </c>
      <c r="Q8" s="7" t="str">
        <f t="shared" si="0"/>
        <v>Wed</v>
      </c>
      <c r="R8" s="7" t="str">
        <f t="shared" si="0"/>
        <v>Thu</v>
      </c>
      <c r="S8" s="7" t="str">
        <f t="shared" si="0"/>
        <v>Fri</v>
      </c>
      <c r="T8" s="7" t="str">
        <f t="shared" si="0"/>
        <v>Sat</v>
      </c>
      <c r="U8" s="7" t="str">
        <f t="shared" si="0"/>
        <v>Sun</v>
      </c>
      <c r="V8" s="7" t="str">
        <f t="shared" si="0"/>
        <v>Mon</v>
      </c>
      <c r="W8" s="7" t="str">
        <f t="shared" si="0"/>
        <v>Tue</v>
      </c>
      <c r="X8" s="7" t="str">
        <f t="shared" si="0"/>
        <v>Wed</v>
      </c>
      <c r="Y8" s="7" t="str">
        <f t="shared" si="0"/>
        <v>Thu</v>
      </c>
      <c r="Z8" s="7" t="str">
        <f t="shared" si="0"/>
        <v>Fri</v>
      </c>
      <c r="AA8" s="7" t="str">
        <f t="shared" si="0"/>
        <v>Sat</v>
      </c>
      <c r="AB8" s="7" t="str">
        <f t="shared" si="0"/>
        <v>Sun</v>
      </c>
      <c r="AC8" s="7" t="str">
        <f t="shared" si="0"/>
        <v>Mon</v>
      </c>
      <c r="AD8" s="12" t="str">
        <f t="shared" si="0"/>
        <v>Tue</v>
      </c>
      <c r="AE8" s="12" t="str">
        <f t="shared" si="0"/>
        <v>Wed</v>
      </c>
      <c r="AF8" s="12" t="e">
        <f t="shared" si="0"/>
        <v>#VALUE!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Z4:AB4"/>
    <mergeCell ref="AC4:AH4"/>
    <mergeCell ref="A2:A3"/>
    <mergeCell ref="J2:L3"/>
    <mergeCell ref="Z2:AB2"/>
    <mergeCell ref="AC2:AH2"/>
    <mergeCell ref="AC3:AH3"/>
    <mergeCell ref="B5:C5"/>
    <mergeCell ref="Z5:AB5"/>
    <mergeCell ref="AC5:AH5"/>
    <mergeCell ref="B6:E6"/>
    <mergeCell ref="A10:AH10"/>
    <mergeCell ref="A37:A38"/>
    <mergeCell ref="J37:N38"/>
    <mergeCell ref="I6:N6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67" priority="2">
      <formula>AD$7&gt;27</formula>
    </cfRule>
  </conditionalFormatting>
  <conditionalFormatting sqref="AD8:AF8">
    <cfRule type="expression" dxfId="66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41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Sun</v>
      </c>
      <c r="C8" s="7" t="str">
        <f t="shared" ref="C8:AF8" si="0">CHOOSE(WEEKDAY(CONCATENATE(C7,"/",MONTH(CONCATENATE("01-",$B$5,$D$5)),"/",$D$5)), "Sun", "Mon", "Tue", "Wed", "Thu", "Fri", "Sat")</f>
        <v>Mon</v>
      </c>
      <c r="D8" s="7" t="str">
        <f t="shared" si="0"/>
        <v>Tue</v>
      </c>
      <c r="E8" s="7" t="str">
        <f t="shared" si="0"/>
        <v>Wed</v>
      </c>
      <c r="F8" s="7" t="str">
        <f t="shared" si="0"/>
        <v>Thu</v>
      </c>
      <c r="G8" s="7" t="str">
        <f t="shared" si="0"/>
        <v>Fri</v>
      </c>
      <c r="H8" s="7" t="str">
        <f t="shared" si="0"/>
        <v>Sat</v>
      </c>
      <c r="I8" s="7" t="str">
        <f t="shared" si="0"/>
        <v>Sun</v>
      </c>
      <c r="J8" s="7" t="str">
        <f t="shared" si="0"/>
        <v>Mon</v>
      </c>
      <c r="K8" s="7" t="str">
        <f t="shared" si="0"/>
        <v>Tue</v>
      </c>
      <c r="L8" s="7" t="str">
        <f t="shared" si="0"/>
        <v>Wed</v>
      </c>
      <c r="M8" s="7" t="str">
        <f t="shared" si="0"/>
        <v>Thu</v>
      </c>
      <c r="N8" s="7" t="str">
        <f t="shared" si="0"/>
        <v>Fri</v>
      </c>
      <c r="O8" s="7" t="str">
        <f t="shared" si="0"/>
        <v>Sat</v>
      </c>
      <c r="P8" s="7" t="str">
        <f t="shared" si="0"/>
        <v>Sun</v>
      </c>
      <c r="Q8" s="7" t="str">
        <f t="shared" si="0"/>
        <v>Mon</v>
      </c>
      <c r="R8" s="7" t="str">
        <f t="shared" si="0"/>
        <v>Tue</v>
      </c>
      <c r="S8" s="7" t="str">
        <f t="shared" si="0"/>
        <v>Wed</v>
      </c>
      <c r="T8" s="7" t="str">
        <f t="shared" si="0"/>
        <v>Thu</v>
      </c>
      <c r="U8" s="7" t="str">
        <f t="shared" si="0"/>
        <v>Fri</v>
      </c>
      <c r="V8" s="7" t="str">
        <f t="shared" si="0"/>
        <v>Sat</v>
      </c>
      <c r="W8" s="7" t="str">
        <f t="shared" si="0"/>
        <v>Sun</v>
      </c>
      <c r="X8" s="7" t="str">
        <f t="shared" si="0"/>
        <v>Mon</v>
      </c>
      <c r="Y8" s="7" t="str">
        <f t="shared" si="0"/>
        <v>Tue</v>
      </c>
      <c r="Z8" s="7" t="str">
        <f t="shared" si="0"/>
        <v>Wed</v>
      </c>
      <c r="AA8" s="7" t="str">
        <f t="shared" si="0"/>
        <v>Thu</v>
      </c>
      <c r="AB8" s="7" t="str">
        <f t="shared" si="0"/>
        <v>Fri</v>
      </c>
      <c r="AC8" s="7" t="str">
        <f t="shared" si="0"/>
        <v>Sat</v>
      </c>
      <c r="AD8" s="12" t="str">
        <f t="shared" si="0"/>
        <v>Sun</v>
      </c>
      <c r="AE8" s="12" t="str">
        <f t="shared" si="0"/>
        <v>Mon</v>
      </c>
      <c r="AF8" s="12" t="str">
        <f t="shared" si="0"/>
        <v>Tue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17" priority="2">
      <formula>AD$7&gt;27</formula>
    </cfRule>
  </conditionalFormatting>
  <conditionalFormatting sqref="AD8:AF8">
    <cfRule type="expression" dxfId="16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42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Wed</v>
      </c>
      <c r="C8" s="7" t="str">
        <f t="shared" ref="C8:AF8" si="0">CHOOSE(WEEKDAY(CONCATENATE(C7,"/",MONTH(CONCATENATE("01-",$B$5,$D$5)),"/",$D$5)), "Sun", "Mon", "Tue", "Wed", "Thu", "Fri", "Sat")</f>
        <v>Thu</v>
      </c>
      <c r="D8" s="7" t="str">
        <f t="shared" si="0"/>
        <v>Fri</v>
      </c>
      <c r="E8" s="7" t="str">
        <f t="shared" si="0"/>
        <v>Sat</v>
      </c>
      <c r="F8" s="7" t="str">
        <f t="shared" si="0"/>
        <v>Sun</v>
      </c>
      <c r="G8" s="7" t="str">
        <f t="shared" si="0"/>
        <v>Mon</v>
      </c>
      <c r="H8" s="7" t="str">
        <f t="shared" si="0"/>
        <v>Tue</v>
      </c>
      <c r="I8" s="7" t="str">
        <f t="shared" si="0"/>
        <v>Wed</v>
      </c>
      <c r="J8" s="7" t="str">
        <f t="shared" si="0"/>
        <v>Thu</v>
      </c>
      <c r="K8" s="7" t="str">
        <f t="shared" si="0"/>
        <v>Fri</v>
      </c>
      <c r="L8" s="7" t="str">
        <f t="shared" si="0"/>
        <v>Sat</v>
      </c>
      <c r="M8" s="7" t="str">
        <f t="shared" si="0"/>
        <v>Sun</v>
      </c>
      <c r="N8" s="7" t="str">
        <f t="shared" si="0"/>
        <v>Mon</v>
      </c>
      <c r="O8" s="7" t="str">
        <f t="shared" si="0"/>
        <v>Tue</v>
      </c>
      <c r="P8" s="7" t="str">
        <f t="shared" si="0"/>
        <v>Wed</v>
      </c>
      <c r="Q8" s="7" t="str">
        <f t="shared" si="0"/>
        <v>Thu</v>
      </c>
      <c r="R8" s="7" t="str">
        <f t="shared" si="0"/>
        <v>Fri</v>
      </c>
      <c r="S8" s="7" t="str">
        <f t="shared" si="0"/>
        <v>Sat</v>
      </c>
      <c r="T8" s="7" t="str">
        <f t="shared" si="0"/>
        <v>Sun</v>
      </c>
      <c r="U8" s="7" t="str">
        <f t="shared" si="0"/>
        <v>Mon</v>
      </c>
      <c r="V8" s="7" t="str">
        <f t="shared" si="0"/>
        <v>Tue</v>
      </c>
      <c r="W8" s="7" t="str">
        <f t="shared" si="0"/>
        <v>Wed</v>
      </c>
      <c r="X8" s="7" t="str">
        <f t="shared" si="0"/>
        <v>Thu</v>
      </c>
      <c r="Y8" s="7" t="str">
        <f t="shared" si="0"/>
        <v>Fri</v>
      </c>
      <c r="Z8" s="7" t="str">
        <f t="shared" si="0"/>
        <v>Sat</v>
      </c>
      <c r="AA8" s="7" t="str">
        <f t="shared" si="0"/>
        <v>Sun</v>
      </c>
      <c r="AB8" s="7" t="str">
        <f t="shared" si="0"/>
        <v>Mon</v>
      </c>
      <c r="AC8" s="7" t="str">
        <f t="shared" si="0"/>
        <v>Tue</v>
      </c>
      <c r="AD8" s="12" t="str">
        <f t="shared" si="0"/>
        <v>Wed</v>
      </c>
      <c r="AE8" s="12" t="str">
        <f t="shared" si="0"/>
        <v>Thu</v>
      </c>
      <c r="AF8" s="12" t="e">
        <f t="shared" si="0"/>
        <v>#VALUE!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15" priority="2">
      <formula>AD$7&gt;27</formula>
    </cfRule>
  </conditionalFormatting>
  <conditionalFormatting sqref="AD8:AF8">
    <cfRule type="expression" dxfId="14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43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Fri</v>
      </c>
      <c r="C8" s="7" t="str">
        <f t="shared" ref="C8:AF8" si="0">CHOOSE(WEEKDAY(CONCATENATE(C7,"/",MONTH(CONCATENATE("01-",$B$5,$D$5)),"/",$D$5)), "Sun", "Mon", "Tue", "Wed", "Thu", "Fri", "Sat")</f>
        <v>Sat</v>
      </c>
      <c r="D8" s="7" t="str">
        <f t="shared" si="0"/>
        <v>Sun</v>
      </c>
      <c r="E8" s="7" t="str">
        <f t="shared" si="0"/>
        <v>Mon</v>
      </c>
      <c r="F8" s="7" t="str">
        <f t="shared" si="0"/>
        <v>Tue</v>
      </c>
      <c r="G8" s="7" t="str">
        <f t="shared" si="0"/>
        <v>Wed</v>
      </c>
      <c r="H8" s="7" t="str">
        <f t="shared" si="0"/>
        <v>Thu</v>
      </c>
      <c r="I8" s="7" t="str">
        <f t="shared" si="0"/>
        <v>Fri</v>
      </c>
      <c r="J8" s="7" t="str">
        <f t="shared" si="0"/>
        <v>Sat</v>
      </c>
      <c r="K8" s="7" t="str">
        <f t="shared" si="0"/>
        <v>Sun</v>
      </c>
      <c r="L8" s="7" t="str">
        <f t="shared" si="0"/>
        <v>Mon</v>
      </c>
      <c r="M8" s="7" t="str">
        <f t="shared" si="0"/>
        <v>Tue</v>
      </c>
      <c r="N8" s="7" t="str">
        <f t="shared" si="0"/>
        <v>Wed</v>
      </c>
      <c r="O8" s="7" t="str">
        <f t="shared" si="0"/>
        <v>Thu</v>
      </c>
      <c r="P8" s="7" t="str">
        <f t="shared" si="0"/>
        <v>Fri</v>
      </c>
      <c r="Q8" s="7" t="str">
        <f t="shared" si="0"/>
        <v>Sat</v>
      </c>
      <c r="R8" s="7" t="str">
        <f t="shared" si="0"/>
        <v>Sun</v>
      </c>
      <c r="S8" s="7" t="str">
        <f t="shared" si="0"/>
        <v>Mon</v>
      </c>
      <c r="T8" s="7" t="str">
        <f t="shared" si="0"/>
        <v>Tue</v>
      </c>
      <c r="U8" s="7" t="str">
        <f t="shared" si="0"/>
        <v>Wed</v>
      </c>
      <c r="V8" s="7" t="str">
        <f t="shared" si="0"/>
        <v>Thu</v>
      </c>
      <c r="W8" s="7" t="str">
        <f t="shared" si="0"/>
        <v>Fri</v>
      </c>
      <c r="X8" s="7" t="str">
        <f t="shared" si="0"/>
        <v>Sat</v>
      </c>
      <c r="Y8" s="7" t="str">
        <f t="shared" si="0"/>
        <v>Sun</v>
      </c>
      <c r="Z8" s="7" t="str">
        <f t="shared" si="0"/>
        <v>Mon</v>
      </c>
      <c r="AA8" s="7" t="str">
        <f t="shared" si="0"/>
        <v>Tue</v>
      </c>
      <c r="AB8" s="7" t="str">
        <f t="shared" si="0"/>
        <v>Wed</v>
      </c>
      <c r="AC8" s="7" t="str">
        <f t="shared" si="0"/>
        <v>Thu</v>
      </c>
      <c r="AD8" s="12" t="str">
        <f t="shared" si="0"/>
        <v>Fri</v>
      </c>
      <c r="AE8" s="12" t="str">
        <f t="shared" si="0"/>
        <v>Sat</v>
      </c>
      <c r="AF8" s="12" t="str">
        <f t="shared" si="0"/>
        <v>Sun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13" priority="2">
      <formula>AD$7&gt;27</formula>
    </cfRule>
  </conditionalFormatting>
  <conditionalFormatting sqref="AD8:AF8">
    <cfRule type="expression" dxfId="12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44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Mon</v>
      </c>
      <c r="C8" s="7" t="str">
        <f t="shared" ref="C8:AF8" si="0">CHOOSE(WEEKDAY(CONCATENATE(C7,"/",MONTH(CONCATENATE("01-",$B$5,$D$5)),"/",$D$5)), "Sun", "Mon", "Tue", "Wed", "Thu", "Fri", "Sat")</f>
        <v>Tue</v>
      </c>
      <c r="D8" s="7" t="str">
        <f t="shared" si="0"/>
        <v>Wed</v>
      </c>
      <c r="E8" s="7" t="str">
        <f t="shared" si="0"/>
        <v>Thu</v>
      </c>
      <c r="F8" s="7" t="str">
        <f t="shared" si="0"/>
        <v>Fri</v>
      </c>
      <c r="G8" s="7" t="str">
        <f t="shared" si="0"/>
        <v>Sat</v>
      </c>
      <c r="H8" s="7" t="str">
        <f t="shared" si="0"/>
        <v>Sun</v>
      </c>
      <c r="I8" s="7" t="str">
        <f t="shared" si="0"/>
        <v>Mon</v>
      </c>
      <c r="J8" s="7" t="str">
        <f t="shared" si="0"/>
        <v>Tue</v>
      </c>
      <c r="K8" s="7" t="str">
        <f t="shared" si="0"/>
        <v>Wed</v>
      </c>
      <c r="L8" s="7" t="str">
        <f t="shared" si="0"/>
        <v>Thu</v>
      </c>
      <c r="M8" s="7" t="str">
        <f t="shared" si="0"/>
        <v>Fri</v>
      </c>
      <c r="N8" s="7" t="str">
        <f t="shared" si="0"/>
        <v>Sat</v>
      </c>
      <c r="O8" s="7" t="str">
        <f t="shared" si="0"/>
        <v>Sun</v>
      </c>
      <c r="P8" s="7" t="str">
        <f t="shared" si="0"/>
        <v>Mon</v>
      </c>
      <c r="Q8" s="7" t="str">
        <f t="shared" si="0"/>
        <v>Tue</v>
      </c>
      <c r="R8" s="7" t="str">
        <f t="shared" si="0"/>
        <v>Wed</v>
      </c>
      <c r="S8" s="7" t="str">
        <f t="shared" si="0"/>
        <v>Thu</v>
      </c>
      <c r="T8" s="7" t="str">
        <f t="shared" si="0"/>
        <v>Fri</v>
      </c>
      <c r="U8" s="7" t="str">
        <f t="shared" si="0"/>
        <v>Sat</v>
      </c>
      <c r="V8" s="7" t="str">
        <f t="shared" si="0"/>
        <v>Sun</v>
      </c>
      <c r="W8" s="7" t="str">
        <f t="shared" si="0"/>
        <v>Mon</v>
      </c>
      <c r="X8" s="7" t="str">
        <f t="shared" si="0"/>
        <v>Tue</v>
      </c>
      <c r="Y8" s="7" t="str">
        <f t="shared" si="0"/>
        <v>Wed</v>
      </c>
      <c r="Z8" s="7" t="str">
        <f t="shared" si="0"/>
        <v>Thu</v>
      </c>
      <c r="AA8" s="7" t="str">
        <f t="shared" si="0"/>
        <v>Fri</v>
      </c>
      <c r="AB8" s="7" t="str">
        <f t="shared" si="0"/>
        <v>Sat</v>
      </c>
      <c r="AC8" s="7" t="str">
        <f t="shared" si="0"/>
        <v>Sun</v>
      </c>
      <c r="AD8" s="12" t="str">
        <f t="shared" si="0"/>
        <v>Mon</v>
      </c>
      <c r="AE8" s="12" t="str">
        <f t="shared" si="0"/>
        <v>Tue</v>
      </c>
      <c r="AF8" s="12" t="str">
        <f t="shared" si="0"/>
        <v>Wed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11" priority="2">
      <formula>AD$7&gt;27</formula>
    </cfRule>
  </conditionalFormatting>
  <conditionalFormatting sqref="AD8:AF8">
    <cfRule type="expression" dxfId="10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" width="5.7109375" style="1" customWidth="1"/>
    <col min="4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45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Thu</v>
      </c>
      <c r="C8" s="7" t="str">
        <f t="shared" ref="C8:AF8" si="0">CHOOSE(WEEKDAY(CONCATENATE(C7,"/",MONTH(CONCATENATE("01-",$B$5,$D$5)),"/",$D$5)), "Sun", "Mon", "Tue", "Wed", "Thu", "Fri", "Sat")</f>
        <v>Fri</v>
      </c>
      <c r="D8" s="7" t="str">
        <f t="shared" si="0"/>
        <v>Sat</v>
      </c>
      <c r="E8" s="7" t="str">
        <f t="shared" si="0"/>
        <v>Sun</v>
      </c>
      <c r="F8" s="7" t="str">
        <f t="shared" si="0"/>
        <v>Mon</v>
      </c>
      <c r="G8" s="7" t="str">
        <f t="shared" si="0"/>
        <v>Tue</v>
      </c>
      <c r="H8" s="7" t="str">
        <f t="shared" si="0"/>
        <v>Wed</v>
      </c>
      <c r="I8" s="7" t="str">
        <f t="shared" si="0"/>
        <v>Thu</v>
      </c>
      <c r="J8" s="7" t="str">
        <f t="shared" si="0"/>
        <v>Fri</v>
      </c>
      <c r="K8" s="7" t="str">
        <f t="shared" si="0"/>
        <v>Sat</v>
      </c>
      <c r="L8" s="7" t="str">
        <f t="shared" si="0"/>
        <v>Sun</v>
      </c>
      <c r="M8" s="7" t="str">
        <f t="shared" si="0"/>
        <v>Mon</v>
      </c>
      <c r="N8" s="7" t="str">
        <f t="shared" si="0"/>
        <v>Tue</v>
      </c>
      <c r="O8" s="7" t="str">
        <f t="shared" si="0"/>
        <v>Wed</v>
      </c>
      <c r="P8" s="7" t="str">
        <f t="shared" si="0"/>
        <v>Thu</v>
      </c>
      <c r="Q8" s="7" t="str">
        <f t="shared" si="0"/>
        <v>Fri</v>
      </c>
      <c r="R8" s="7" t="str">
        <f t="shared" si="0"/>
        <v>Sat</v>
      </c>
      <c r="S8" s="7" t="str">
        <f t="shared" si="0"/>
        <v>Sun</v>
      </c>
      <c r="T8" s="7" t="str">
        <f t="shared" si="0"/>
        <v>Mon</v>
      </c>
      <c r="U8" s="7" t="str">
        <f t="shared" si="0"/>
        <v>Tue</v>
      </c>
      <c r="V8" s="7" t="str">
        <f t="shared" si="0"/>
        <v>Wed</v>
      </c>
      <c r="W8" s="7" t="str">
        <f t="shared" si="0"/>
        <v>Thu</v>
      </c>
      <c r="X8" s="7" t="str">
        <f t="shared" si="0"/>
        <v>Fri</v>
      </c>
      <c r="Y8" s="7" t="str">
        <f t="shared" si="0"/>
        <v>Sat</v>
      </c>
      <c r="Z8" s="7" t="str">
        <f t="shared" si="0"/>
        <v>Sun</v>
      </c>
      <c r="AA8" s="7" t="str">
        <f t="shared" si="0"/>
        <v>Mon</v>
      </c>
      <c r="AB8" s="7" t="str">
        <f t="shared" si="0"/>
        <v>Tue</v>
      </c>
      <c r="AC8" s="7" t="str">
        <f t="shared" si="0"/>
        <v>Wed</v>
      </c>
      <c r="AD8" s="12" t="str">
        <f t="shared" si="0"/>
        <v>Thu</v>
      </c>
      <c r="AE8" s="12" t="str">
        <f t="shared" si="0"/>
        <v>Fri</v>
      </c>
      <c r="AF8" s="12" t="e">
        <f t="shared" si="0"/>
        <v>#VALUE!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9" priority="2">
      <formula>AD$7&gt;27</formula>
    </cfRule>
  </conditionalFormatting>
  <conditionalFormatting sqref="AD8:AF8">
    <cfRule type="expression" dxfId="8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46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Sat</v>
      </c>
      <c r="C8" s="7" t="str">
        <f t="shared" ref="C8:AF8" si="0">CHOOSE(WEEKDAY(CONCATENATE(C7,"/",MONTH(CONCATENATE("01-",$B$5,$D$5)),"/",$D$5)), "Sun", "Mon", "Tue", "Wed", "Thu", "Fri", "Sat")</f>
        <v>Sun</v>
      </c>
      <c r="D8" s="7" t="str">
        <f t="shared" si="0"/>
        <v>Mon</v>
      </c>
      <c r="E8" s="7" t="str">
        <f t="shared" si="0"/>
        <v>Tue</v>
      </c>
      <c r="F8" s="7" t="str">
        <f t="shared" si="0"/>
        <v>Wed</v>
      </c>
      <c r="G8" s="7" t="str">
        <f t="shared" si="0"/>
        <v>Thu</v>
      </c>
      <c r="H8" s="7" t="str">
        <f t="shared" si="0"/>
        <v>Fri</v>
      </c>
      <c r="I8" s="7" t="str">
        <f t="shared" si="0"/>
        <v>Sat</v>
      </c>
      <c r="J8" s="7" t="str">
        <f t="shared" si="0"/>
        <v>Sun</v>
      </c>
      <c r="K8" s="7" t="str">
        <f t="shared" si="0"/>
        <v>Mon</v>
      </c>
      <c r="L8" s="7" t="str">
        <f t="shared" si="0"/>
        <v>Tue</v>
      </c>
      <c r="M8" s="7" t="str">
        <f t="shared" si="0"/>
        <v>Wed</v>
      </c>
      <c r="N8" s="7" t="str">
        <f t="shared" si="0"/>
        <v>Thu</v>
      </c>
      <c r="O8" s="7" t="str">
        <f t="shared" si="0"/>
        <v>Fri</v>
      </c>
      <c r="P8" s="7" t="str">
        <f t="shared" si="0"/>
        <v>Sat</v>
      </c>
      <c r="Q8" s="7" t="str">
        <f t="shared" si="0"/>
        <v>Sun</v>
      </c>
      <c r="R8" s="7" t="str">
        <f t="shared" si="0"/>
        <v>Mon</v>
      </c>
      <c r="S8" s="7" t="str">
        <f t="shared" si="0"/>
        <v>Tue</v>
      </c>
      <c r="T8" s="7" t="str">
        <f t="shared" si="0"/>
        <v>Wed</v>
      </c>
      <c r="U8" s="7" t="str">
        <f t="shared" si="0"/>
        <v>Thu</v>
      </c>
      <c r="V8" s="7" t="str">
        <f t="shared" si="0"/>
        <v>Fri</v>
      </c>
      <c r="W8" s="7" t="str">
        <f t="shared" si="0"/>
        <v>Sat</v>
      </c>
      <c r="X8" s="7" t="str">
        <f t="shared" si="0"/>
        <v>Sun</v>
      </c>
      <c r="Y8" s="7" t="str">
        <f t="shared" si="0"/>
        <v>Mon</v>
      </c>
      <c r="Z8" s="7" t="str">
        <f t="shared" si="0"/>
        <v>Tue</v>
      </c>
      <c r="AA8" s="7" t="str">
        <f t="shared" si="0"/>
        <v>Wed</v>
      </c>
      <c r="AB8" s="7" t="str">
        <f t="shared" si="0"/>
        <v>Thu</v>
      </c>
      <c r="AC8" s="7" t="str">
        <f t="shared" si="0"/>
        <v>Fri</v>
      </c>
      <c r="AD8" s="12" t="str">
        <f t="shared" si="0"/>
        <v>Sat</v>
      </c>
      <c r="AE8" s="12" t="str">
        <f t="shared" si="0"/>
        <v>Sun</v>
      </c>
      <c r="AF8" s="12" t="str">
        <f t="shared" si="0"/>
        <v>Mon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7" priority="2">
      <formula>AD$7&gt;27</formula>
    </cfRule>
  </conditionalFormatting>
  <conditionalFormatting sqref="AD8:AF8">
    <cfRule type="expression" dxfId="6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47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Tue</v>
      </c>
      <c r="C8" s="7" t="str">
        <f t="shared" ref="C8:AF8" si="0">CHOOSE(WEEKDAY(CONCATENATE(C7,"/",MONTH(CONCATENATE("01-",$B$5,$D$5)),"/",$D$5)), "Sun", "Mon", "Tue", "Wed", "Thu", "Fri", "Sat")</f>
        <v>Wed</v>
      </c>
      <c r="D8" s="7" t="str">
        <f t="shared" si="0"/>
        <v>Thu</v>
      </c>
      <c r="E8" s="7" t="str">
        <f t="shared" si="0"/>
        <v>Fri</v>
      </c>
      <c r="F8" s="7" t="str">
        <f t="shared" si="0"/>
        <v>Sat</v>
      </c>
      <c r="G8" s="7" t="str">
        <f t="shared" si="0"/>
        <v>Sun</v>
      </c>
      <c r="H8" s="7" t="str">
        <f t="shared" si="0"/>
        <v>Mon</v>
      </c>
      <c r="I8" s="7" t="str">
        <f t="shared" si="0"/>
        <v>Tue</v>
      </c>
      <c r="J8" s="7" t="str">
        <f t="shared" si="0"/>
        <v>Wed</v>
      </c>
      <c r="K8" s="7" t="str">
        <f t="shared" si="0"/>
        <v>Thu</v>
      </c>
      <c r="L8" s="7" t="str">
        <f t="shared" si="0"/>
        <v>Fri</v>
      </c>
      <c r="M8" s="7" t="str">
        <f t="shared" si="0"/>
        <v>Sat</v>
      </c>
      <c r="N8" s="7" t="str">
        <f t="shared" si="0"/>
        <v>Sun</v>
      </c>
      <c r="O8" s="7" t="str">
        <f t="shared" si="0"/>
        <v>Mon</v>
      </c>
      <c r="P8" s="7" t="str">
        <f t="shared" si="0"/>
        <v>Tue</v>
      </c>
      <c r="Q8" s="7" t="str">
        <f t="shared" si="0"/>
        <v>Wed</v>
      </c>
      <c r="R8" s="7" t="str">
        <f t="shared" si="0"/>
        <v>Thu</v>
      </c>
      <c r="S8" s="7" t="str">
        <f t="shared" si="0"/>
        <v>Fri</v>
      </c>
      <c r="T8" s="7" t="str">
        <f t="shared" si="0"/>
        <v>Sat</v>
      </c>
      <c r="U8" s="7" t="str">
        <f t="shared" si="0"/>
        <v>Sun</v>
      </c>
      <c r="V8" s="7" t="str">
        <f t="shared" si="0"/>
        <v>Mon</v>
      </c>
      <c r="W8" s="7" t="str">
        <f t="shared" si="0"/>
        <v>Tue</v>
      </c>
      <c r="X8" s="7" t="str">
        <f t="shared" si="0"/>
        <v>Wed</v>
      </c>
      <c r="Y8" s="7" t="str">
        <f t="shared" si="0"/>
        <v>Thu</v>
      </c>
      <c r="Z8" s="7" t="str">
        <f t="shared" si="0"/>
        <v>Fri</v>
      </c>
      <c r="AA8" s="7" t="str">
        <f t="shared" si="0"/>
        <v>Sat</v>
      </c>
      <c r="AB8" s="7" t="str">
        <f t="shared" si="0"/>
        <v>Sun</v>
      </c>
      <c r="AC8" s="7" t="str">
        <f t="shared" si="0"/>
        <v>Mon</v>
      </c>
      <c r="AD8" s="12" t="str">
        <f t="shared" si="0"/>
        <v>Tue</v>
      </c>
      <c r="AE8" s="12" t="str">
        <f t="shared" si="0"/>
        <v>Wed</v>
      </c>
      <c r="AF8" s="12" t="e">
        <f t="shared" si="0"/>
        <v>#VALUE!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5" priority="2">
      <formula>AD$7&gt;27</formula>
    </cfRule>
  </conditionalFormatting>
  <conditionalFormatting sqref="AD8:AF8">
    <cfRule type="expression" dxfId="4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48</v>
      </c>
      <c r="C5" s="114"/>
      <c r="D5" s="55">
        <v>2016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Thu</v>
      </c>
      <c r="C8" s="7" t="str">
        <f t="shared" ref="C8:AF8" si="0">CHOOSE(WEEKDAY(CONCATENATE(C7,"/",MONTH(CONCATENATE("01-",$B$5,$D$5)),"/",$D$5)), "Sun", "Mon", "Tue", "Wed", "Thu", "Fri", "Sat")</f>
        <v>Fri</v>
      </c>
      <c r="D8" s="7" t="str">
        <f t="shared" si="0"/>
        <v>Sat</v>
      </c>
      <c r="E8" s="7" t="str">
        <f t="shared" si="0"/>
        <v>Sun</v>
      </c>
      <c r="F8" s="7" t="str">
        <f t="shared" si="0"/>
        <v>Mon</v>
      </c>
      <c r="G8" s="7" t="str">
        <f t="shared" si="0"/>
        <v>Tue</v>
      </c>
      <c r="H8" s="7" t="str">
        <f t="shared" si="0"/>
        <v>Wed</v>
      </c>
      <c r="I8" s="7" t="str">
        <f t="shared" si="0"/>
        <v>Thu</v>
      </c>
      <c r="J8" s="7" t="str">
        <f t="shared" si="0"/>
        <v>Fri</v>
      </c>
      <c r="K8" s="7" t="str">
        <f t="shared" si="0"/>
        <v>Sat</v>
      </c>
      <c r="L8" s="7" t="str">
        <f t="shared" si="0"/>
        <v>Sun</v>
      </c>
      <c r="M8" s="7" t="str">
        <f t="shared" si="0"/>
        <v>Mon</v>
      </c>
      <c r="N8" s="7" t="str">
        <f t="shared" si="0"/>
        <v>Tue</v>
      </c>
      <c r="O8" s="7" t="str">
        <f t="shared" si="0"/>
        <v>Wed</v>
      </c>
      <c r="P8" s="7" t="str">
        <f t="shared" si="0"/>
        <v>Thu</v>
      </c>
      <c r="Q8" s="7" t="str">
        <f t="shared" si="0"/>
        <v>Fri</v>
      </c>
      <c r="R8" s="7" t="str">
        <f t="shared" si="0"/>
        <v>Sat</v>
      </c>
      <c r="S8" s="7" t="str">
        <f t="shared" si="0"/>
        <v>Sun</v>
      </c>
      <c r="T8" s="7" t="str">
        <f t="shared" si="0"/>
        <v>Mon</v>
      </c>
      <c r="U8" s="7" t="str">
        <f t="shared" si="0"/>
        <v>Tue</v>
      </c>
      <c r="V8" s="7" t="str">
        <f t="shared" si="0"/>
        <v>Wed</v>
      </c>
      <c r="W8" s="7" t="str">
        <f t="shared" si="0"/>
        <v>Thu</v>
      </c>
      <c r="X8" s="7" t="str">
        <f t="shared" si="0"/>
        <v>Fri</v>
      </c>
      <c r="Y8" s="7" t="str">
        <f t="shared" si="0"/>
        <v>Sat</v>
      </c>
      <c r="Z8" s="7" t="str">
        <f t="shared" si="0"/>
        <v>Sun</v>
      </c>
      <c r="AA8" s="7" t="str">
        <f t="shared" si="0"/>
        <v>Mon</v>
      </c>
      <c r="AB8" s="7" t="str">
        <f t="shared" si="0"/>
        <v>Tue</v>
      </c>
      <c r="AC8" s="7" t="str">
        <f t="shared" si="0"/>
        <v>Wed</v>
      </c>
      <c r="AD8" s="12" t="str">
        <f t="shared" si="0"/>
        <v>Thu</v>
      </c>
      <c r="AE8" s="12" t="str">
        <f t="shared" si="0"/>
        <v>Fri</v>
      </c>
      <c r="AF8" s="12" t="str">
        <f t="shared" si="0"/>
        <v>Sat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3" priority="2">
      <formula>AD$7&gt;27</formula>
    </cfRule>
  </conditionalFormatting>
  <conditionalFormatting sqref="AD8:AF8">
    <cfRule type="expression" dxfId="2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54"/>
      <c r="C2" s="54"/>
      <c r="D2" s="54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54"/>
      <c r="C3" s="54"/>
      <c r="D3" s="54"/>
      <c r="J3" s="108"/>
      <c r="K3" s="108"/>
      <c r="L3" s="108"/>
      <c r="V3" s="4"/>
      <c r="W3" s="4"/>
      <c r="Y3" s="4"/>
      <c r="AA3" s="4"/>
      <c r="AB3" s="58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49</v>
      </c>
      <c r="C5" s="114"/>
      <c r="D5" s="55">
        <v>2017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56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56" t="s">
        <v>16</v>
      </c>
      <c r="AH7" s="56" t="s">
        <v>17</v>
      </c>
    </row>
    <row r="8" spans="1:34" x14ac:dyDescent="0.2">
      <c r="A8" s="56" t="s">
        <v>5</v>
      </c>
      <c r="B8" s="7" t="str">
        <f>CHOOSE(WEEKDAY(CONCATENATE(B7,"/",MONTH(CONCATENATE("01-",$B$5,$D$5)),"/",$D$5)), "Sun", "Mon", "Tue", "Wed", "Thu", "Fri", "Sat")</f>
        <v>Sun</v>
      </c>
      <c r="C8" s="7" t="str">
        <f t="shared" ref="C8:AF8" si="0">CHOOSE(WEEKDAY(CONCATENATE(C7,"/",MONTH(CONCATENATE("01-",$B$5,$D$5)),"/",$D$5)), "Sun", "Mon", "Tue", "Wed", "Thu", "Fri", "Sat")</f>
        <v>Mon</v>
      </c>
      <c r="D8" s="7" t="str">
        <f t="shared" si="0"/>
        <v>Tue</v>
      </c>
      <c r="E8" s="7" t="str">
        <f t="shared" si="0"/>
        <v>Wed</v>
      </c>
      <c r="F8" s="7" t="str">
        <f t="shared" si="0"/>
        <v>Thu</v>
      </c>
      <c r="G8" s="7" t="str">
        <f t="shared" si="0"/>
        <v>Fri</v>
      </c>
      <c r="H8" s="7" t="str">
        <f t="shared" si="0"/>
        <v>Sat</v>
      </c>
      <c r="I8" s="7" t="str">
        <f t="shared" si="0"/>
        <v>Sun</v>
      </c>
      <c r="J8" s="7" t="str">
        <f t="shared" si="0"/>
        <v>Mon</v>
      </c>
      <c r="K8" s="7" t="str">
        <f t="shared" si="0"/>
        <v>Tue</v>
      </c>
      <c r="L8" s="7" t="str">
        <f t="shared" si="0"/>
        <v>Wed</v>
      </c>
      <c r="M8" s="7" t="str">
        <f t="shared" si="0"/>
        <v>Thu</v>
      </c>
      <c r="N8" s="7" t="str">
        <f t="shared" si="0"/>
        <v>Fri</v>
      </c>
      <c r="O8" s="7" t="str">
        <f t="shared" si="0"/>
        <v>Sat</v>
      </c>
      <c r="P8" s="7" t="str">
        <f t="shared" si="0"/>
        <v>Sun</v>
      </c>
      <c r="Q8" s="7" t="str">
        <f t="shared" si="0"/>
        <v>Mon</v>
      </c>
      <c r="R8" s="7" t="str">
        <f t="shared" si="0"/>
        <v>Tue</v>
      </c>
      <c r="S8" s="7" t="str">
        <f t="shared" si="0"/>
        <v>Wed</v>
      </c>
      <c r="T8" s="7" t="str">
        <f t="shared" si="0"/>
        <v>Thu</v>
      </c>
      <c r="U8" s="7" t="str">
        <f t="shared" si="0"/>
        <v>Fri</v>
      </c>
      <c r="V8" s="7" t="str">
        <f t="shared" si="0"/>
        <v>Sat</v>
      </c>
      <c r="W8" s="7" t="str">
        <f t="shared" si="0"/>
        <v>Sun</v>
      </c>
      <c r="X8" s="7" t="str">
        <f t="shared" si="0"/>
        <v>Mon</v>
      </c>
      <c r="Y8" s="7" t="str">
        <f t="shared" si="0"/>
        <v>Tue</v>
      </c>
      <c r="Z8" s="7" t="str">
        <f t="shared" si="0"/>
        <v>Wed</v>
      </c>
      <c r="AA8" s="7" t="str">
        <f t="shared" si="0"/>
        <v>Thu</v>
      </c>
      <c r="AB8" s="7" t="str">
        <f t="shared" si="0"/>
        <v>Fri</v>
      </c>
      <c r="AC8" s="7" t="str">
        <f t="shared" si="0"/>
        <v>Sat</v>
      </c>
      <c r="AD8" s="12" t="str">
        <f t="shared" si="0"/>
        <v>Sun</v>
      </c>
      <c r="AE8" s="12" t="str">
        <f t="shared" si="0"/>
        <v>Mon</v>
      </c>
      <c r="AF8" s="12" t="str">
        <f t="shared" si="0"/>
        <v>Tue</v>
      </c>
      <c r="AG8" s="56"/>
      <c r="AH8" s="56"/>
    </row>
    <row r="9" spans="1:34" x14ac:dyDescent="0.2">
      <c r="A9" s="56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6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56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56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56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56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57"/>
      <c r="C38" s="57"/>
      <c r="D38" s="57"/>
      <c r="E38" s="57"/>
      <c r="F38" s="57"/>
      <c r="G38" s="57"/>
      <c r="J38" s="110"/>
      <c r="K38" s="110"/>
      <c r="L38" s="110"/>
      <c r="M38" s="110"/>
      <c r="N38" s="110"/>
      <c r="O38" s="57"/>
      <c r="P38" s="57"/>
      <c r="Q38" s="57"/>
      <c r="R38" s="57"/>
      <c r="S38" s="57"/>
      <c r="T38" s="57"/>
    </row>
  </sheetData>
  <sheetProtection sheet="1" objects="1" scenarios="1" selectLockedCells="1"/>
  <mergeCells count="21">
    <mergeCell ref="A37:A38"/>
    <mergeCell ref="J37:N38"/>
    <mergeCell ref="A19:AH19"/>
    <mergeCell ref="A23:AH23"/>
    <mergeCell ref="A29:AH29"/>
    <mergeCell ref="Y32:AF32"/>
    <mergeCell ref="Y33:AF33"/>
    <mergeCell ref="Y34:AF34"/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N6"/>
  </mergeCells>
  <conditionalFormatting sqref="AD18:AF18 AD21:AF22 AD28:AF28 AD30:AF30">
    <cfRule type="expression" dxfId="1" priority="2">
      <formula>AD$7&gt;27</formula>
    </cfRule>
  </conditionalFormatting>
  <conditionalFormatting sqref="AD8:AF8">
    <cfRule type="expression" dxfId="0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B2" workbookViewId="0">
      <selection activeCell="B5" sqref="B5"/>
    </sheetView>
  </sheetViews>
  <sheetFormatPr defaultRowHeight="12.75" customHeight="1" x14ac:dyDescent="0.25"/>
  <cols>
    <col min="1" max="1" width="9.140625" hidden="1" customWidth="1"/>
    <col min="2" max="2" width="28.5703125" customWidth="1"/>
    <col min="3" max="18" width="7.140625" customWidth="1"/>
    <col min="19" max="19" width="8" customWidth="1"/>
  </cols>
  <sheetData>
    <row r="1" spans="1:19" ht="12.75" hidden="1" customHeight="1" x14ac:dyDescent="0.25">
      <c r="C1" s="30" t="s">
        <v>106</v>
      </c>
      <c r="D1" s="30" t="s">
        <v>107</v>
      </c>
      <c r="E1" s="30" t="s">
        <v>108</v>
      </c>
      <c r="F1" s="30" t="s">
        <v>109</v>
      </c>
      <c r="G1" s="30" t="s">
        <v>110</v>
      </c>
      <c r="H1" s="30" t="s">
        <v>111</v>
      </c>
      <c r="I1" s="30" t="s">
        <v>112</v>
      </c>
      <c r="J1" s="30" t="s">
        <v>113</v>
      </c>
      <c r="K1" s="30" t="s">
        <v>114</v>
      </c>
      <c r="L1" s="30" t="s">
        <v>115</v>
      </c>
      <c r="M1" s="30" t="s">
        <v>116</v>
      </c>
      <c r="N1" s="30" t="s">
        <v>117</v>
      </c>
    </row>
    <row r="3" spans="1:19" ht="12.75" customHeight="1" x14ac:dyDescent="0.25">
      <c r="B3" s="108" t="s">
        <v>0</v>
      </c>
      <c r="F3" s="108" t="s">
        <v>1</v>
      </c>
      <c r="G3" s="108"/>
      <c r="H3" s="108"/>
      <c r="K3" s="127" t="s">
        <v>31</v>
      </c>
      <c r="L3" s="127"/>
      <c r="M3" s="127"/>
      <c r="N3" s="128">
        <v>620591</v>
      </c>
      <c r="O3" s="128"/>
      <c r="P3" s="128"/>
      <c r="Q3" s="128"/>
      <c r="R3" s="128"/>
      <c r="S3" s="128"/>
    </row>
    <row r="4" spans="1:19" ht="12.75" customHeight="1" x14ac:dyDescent="0.25">
      <c r="B4" s="108"/>
      <c r="F4" s="108"/>
      <c r="G4" s="108"/>
      <c r="H4" s="108"/>
      <c r="K4" s="43"/>
      <c r="L4" s="44"/>
      <c r="M4" s="61" t="s">
        <v>32</v>
      </c>
      <c r="N4" s="128" t="s">
        <v>30</v>
      </c>
      <c r="O4" s="128"/>
      <c r="P4" s="128"/>
      <c r="Q4" s="128"/>
      <c r="R4" s="128"/>
      <c r="S4" s="128"/>
    </row>
    <row r="5" spans="1:19" ht="12.75" customHeight="1" x14ac:dyDescent="0.35">
      <c r="B5" s="53"/>
      <c r="F5" s="36"/>
      <c r="G5" s="53"/>
      <c r="H5" s="53"/>
      <c r="K5" s="127" t="s">
        <v>33</v>
      </c>
      <c r="L5" s="127"/>
      <c r="M5" s="127"/>
      <c r="N5" s="132">
        <f>'February 2014'!AC4</f>
        <v>0</v>
      </c>
      <c r="O5" s="132"/>
      <c r="P5" s="132"/>
      <c r="Q5" s="132"/>
      <c r="R5" s="132"/>
      <c r="S5" s="132"/>
    </row>
    <row r="6" spans="1:19" ht="12.75" customHeight="1" x14ac:dyDescent="0.25">
      <c r="B6" s="108" t="s">
        <v>86</v>
      </c>
      <c r="C6" s="133" t="s">
        <v>118</v>
      </c>
      <c r="D6" s="133"/>
      <c r="E6" s="133"/>
      <c r="F6" s="133"/>
      <c r="G6" s="133"/>
      <c r="H6" s="133"/>
      <c r="K6" s="127" t="s">
        <v>34</v>
      </c>
      <c r="L6" s="127"/>
      <c r="M6" s="127"/>
      <c r="N6" s="132">
        <f>'February 2014'!AC5</f>
        <v>0</v>
      </c>
      <c r="O6" s="132"/>
      <c r="P6" s="132"/>
      <c r="Q6" s="132"/>
      <c r="R6" s="132"/>
      <c r="S6" s="132"/>
    </row>
    <row r="7" spans="1:19" ht="12.75" customHeight="1" thickBot="1" x14ac:dyDescent="0.3">
      <c r="B7" s="108"/>
      <c r="C7" s="133"/>
      <c r="D7" s="133"/>
      <c r="E7" s="133"/>
      <c r="F7" s="133"/>
      <c r="G7" s="133"/>
      <c r="H7" s="133"/>
      <c r="K7" s="58"/>
      <c r="L7" s="58"/>
      <c r="M7" s="58"/>
      <c r="N7" s="60"/>
      <c r="O7" s="38"/>
      <c r="P7" s="38"/>
      <c r="Q7" s="38"/>
      <c r="R7" s="38"/>
      <c r="S7" s="60"/>
    </row>
    <row r="8" spans="1:19" s="1" customFormat="1" ht="12.75" customHeight="1" x14ac:dyDescent="0.2">
      <c r="O8" s="129" t="s">
        <v>52</v>
      </c>
      <c r="P8" s="130"/>
      <c r="Q8" s="130"/>
      <c r="R8" s="131"/>
    </row>
    <row r="9" spans="1:19" s="1" customFormat="1" ht="12.75" customHeight="1" x14ac:dyDescent="0.2">
      <c r="B9" s="56" t="s">
        <v>50</v>
      </c>
      <c r="C9" s="40">
        <v>25</v>
      </c>
      <c r="D9" s="40">
        <v>26</v>
      </c>
      <c r="E9" s="40">
        <v>27</v>
      </c>
      <c r="F9" s="41">
        <v>28</v>
      </c>
      <c r="G9" s="41">
        <v>29</v>
      </c>
      <c r="H9" s="41">
        <v>30</v>
      </c>
      <c r="I9" s="40">
        <v>31</v>
      </c>
      <c r="J9" s="40">
        <v>32</v>
      </c>
      <c r="K9" s="40">
        <v>33</v>
      </c>
      <c r="L9" s="41">
        <v>34</v>
      </c>
      <c r="M9" s="41">
        <v>35</v>
      </c>
      <c r="N9" s="42">
        <v>36</v>
      </c>
      <c r="O9" s="31" t="s">
        <v>123</v>
      </c>
      <c r="P9" s="7" t="s">
        <v>124</v>
      </c>
      <c r="Q9" s="7" t="s">
        <v>125</v>
      </c>
      <c r="R9" s="32" t="s">
        <v>126</v>
      </c>
      <c r="S9" s="33" t="s">
        <v>16</v>
      </c>
    </row>
    <row r="10" spans="1:19" s="1" customFormat="1" ht="12.75" customHeight="1" x14ac:dyDescent="0.2">
      <c r="B10" s="121" t="s">
        <v>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35"/>
      <c r="P10" s="136"/>
      <c r="Q10" s="136"/>
      <c r="R10" s="137"/>
      <c r="S10" s="34"/>
    </row>
    <row r="11" spans="1:19" s="1" customFormat="1" ht="12.75" customHeight="1" x14ac:dyDescent="0.2">
      <c r="A11" s="1" t="s">
        <v>57</v>
      </c>
      <c r="B11" s="8" t="s">
        <v>9</v>
      </c>
      <c r="C11" s="69">
        <f ca="1">INDIRECT(C$1&amp;"!"&amp;$A11)</f>
        <v>0</v>
      </c>
      <c r="D11" s="69">
        <f t="shared" ref="D11:N11" ca="1" si="0">INDIRECT(D$1&amp;"!"&amp;$A11)</f>
        <v>0</v>
      </c>
      <c r="E11" s="69">
        <f t="shared" ca="1" si="0"/>
        <v>0</v>
      </c>
      <c r="F11" s="69">
        <f t="shared" ca="1" si="0"/>
        <v>0</v>
      </c>
      <c r="G11" s="69">
        <f t="shared" ca="1" si="0"/>
        <v>0</v>
      </c>
      <c r="H11" s="69">
        <f t="shared" ca="1" si="0"/>
        <v>0</v>
      </c>
      <c r="I11" s="69">
        <f t="shared" ca="1" si="0"/>
        <v>0</v>
      </c>
      <c r="J11" s="69">
        <f t="shared" ca="1" si="0"/>
        <v>0</v>
      </c>
      <c r="K11" s="69">
        <f t="shared" ca="1" si="0"/>
        <v>0</v>
      </c>
      <c r="L11" s="69">
        <f t="shared" ca="1" si="0"/>
        <v>0</v>
      </c>
      <c r="M11" s="69">
        <f t="shared" ca="1" si="0"/>
        <v>0</v>
      </c>
      <c r="N11" s="70">
        <f t="shared" ca="1" si="0"/>
        <v>0</v>
      </c>
      <c r="O11" s="71">
        <f ca="1">SUM(C11:E11)</f>
        <v>0</v>
      </c>
      <c r="P11" s="72">
        <f ca="1">SUM(F11:H11)</f>
        <v>0</v>
      </c>
      <c r="Q11" s="72">
        <f ca="1">SUM(I11:K11)</f>
        <v>0</v>
      </c>
      <c r="R11" s="73">
        <f ca="1">SUM(L11:N11)</f>
        <v>0</v>
      </c>
      <c r="S11" s="74">
        <f ca="1">SUM(C11:N11)</f>
        <v>0</v>
      </c>
    </row>
    <row r="12" spans="1:19" s="1" customFormat="1" ht="12.75" customHeight="1" x14ac:dyDescent="0.2">
      <c r="A12" s="1" t="s">
        <v>70</v>
      </c>
      <c r="B12" s="8" t="s">
        <v>8</v>
      </c>
      <c r="C12" s="75">
        <f t="shared" ref="C12:N17" ca="1" si="1">INDIRECT(C$1&amp;"!"&amp;$A12)</f>
        <v>0</v>
      </c>
      <c r="D12" s="75">
        <f t="shared" ca="1" si="1"/>
        <v>0</v>
      </c>
      <c r="E12" s="75">
        <f t="shared" ca="1" si="1"/>
        <v>0</v>
      </c>
      <c r="F12" s="75">
        <f t="shared" ca="1" si="1"/>
        <v>0</v>
      </c>
      <c r="G12" s="75">
        <f t="shared" ca="1" si="1"/>
        <v>0</v>
      </c>
      <c r="H12" s="75">
        <f t="shared" ca="1" si="1"/>
        <v>0</v>
      </c>
      <c r="I12" s="75">
        <f t="shared" ca="1" si="1"/>
        <v>0</v>
      </c>
      <c r="J12" s="75">
        <f t="shared" ca="1" si="1"/>
        <v>0</v>
      </c>
      <c r="K12" s="75">
        <f t="shared" ca="1" si="1"/>
        <v>0</v>
      </c>
      <c r="L12" s="75">
        <f t="shared" ca="1" si="1"/>
        <v>0</v>
      </c>
      <c r="M12" s="75">
        <f t="shared" ca="1" si="1"/>
        <v>0</v>
      </c>
      <c r="N12" s="76">
        <f t="shared" ca="1" si="1"/>
        <v>0</v>
      </c>
      <c r="O12" s="77">
        <f t="shared" ref="O12:O17" ca="1" si="2">SUM(C12:E12)</f>
        <v>0</v>
      </c>
      <c r="P12" s="78">
        <f t="shared" ref="P12:P17" ca="1" si="3">SUM(F12:H12)</f>
        <v>0</v>
      </c>
      <c r="Q12" s="78">
        <f t="shared" ref="Q12:Q17" ca="1" si="4">SUM(I12:K12)</f>
        <v>0</v>
      </c>
      <c r="R12" s="79">
        <f t="shared" ref="R12:R17" ca="1" si="5">SUM(L12:N12)</f>
        <v>0</v>
      </c>
      <c r="S12" s="74">
        <f t="shared" ref="S12:S17" ca="1" si="6">SUM(C12:N12)</f>
        <v>0</v>
      </c>
    </row>
    <row r="13" spans="1:19" s="1" customFormat="1" ht="12.75" customHeight="1" x14ac:dyDescent="0.2">
      <c r="A13" s="1" t="s">
        <v>71</v>
      </c>
      <c r="B13" s="8" t="s">
        <v>7</v>
      </c>
      <c r="C13" s="69">
        <f t="shared" ca="1" si="1"/>
        <v>0</v>
      </c>
      <c r="D13" s="69">
        <f t="shared" ca="1" si="1"/>
        <v>0</v>
      </c>
      <c r="E13" s="69">
        <f t="shared" ca="1" si="1"/>
        <v>0</v>
      </c>
      <c r="F13" s="69">
        <f t="shared" ca="1" si="1"/>
        <v>0</v>
      </c>
      <c r="G13" s="69">
        <f t="shared" ca="1" si="1"/>
        <v>0</v>
      </c>
      <c r="H13" s="69">
        <f t="shared" ca="1" si="1"/>
        <v>0</v>
      </c>
      <c r="I13" s="69">
        <f t="shared" ca="1" si="1"/>
        <v>0</v>
      </c>
      <c r="J13" s="69">
        <f t="shared" ca="1" si="1"/>
        <v>0</v>
      </c>
      <c r="K13" s="69">
        <f t="shared" ca="1" si="1"/>
        <v>0</v>
      </c>
      <c r="L13" s="69">
        <f t="shared" ca="1" si="1"/>
        <v>0</v>
      </c>
      <c r="M13" s="69">
        <f t="shared" ca="1" si="1"/>
        <v>0</v>
      </c>
      <c r="N13" s="70">
        <f t="shared" ca="1" si="1"/>
        <v>0</v>
      </c>
      <c r="O13" s="71">
        <f t="shared" ca="1" si="2"/>
        <v>0</v>
      </c>
      <c r="P13" s="72">
        <f t="shared" ca="1" si="3"/>
        <v>0</v>
      </c>
      <c r="Q13" s="72">
        <f t="shared" ca="1" si="4"/>
        <v>0</v>
      </c>
      <c r="R13" s="73">
        <f t="shared" ca="1" si="5"/>
        <v>0</v>
      </c>
      <c r="S13" s="74">
        <f t="shared" ca="1" si="6"/>
        <v>0</v>
      </c>
    </row>
    <row r="14" spans="1:19" s="1" customFormat="1" ht="12.75" customHeight="1" x14ac:dyDescent="0.2">
      <c r="A14" s="1" t="s">
        <v>72</v>
      </c>
      <c r="B14" s="8" t="s">
        <v>12</v>
      </c>
      <c r="C14" s="75">
        <f t="shared" ca="1" si="1"/>
        <v>0</v>
      </c>
      <c r="D14" s="75">
        <f t="shared" ca="1" si="1"/>
        <v>0</v>
      </c>
      <c r="E14" s="75">
        <f t="shared" ca="1" si="1"/>
        <v>0</v>
      </c>
      <c r="F14" s="75">
        <f t="shared" ca="1" si="1"/>
        <v>0</v>
      </c>
      <c r="G14" s="75">
        <f t="shared" ca="1" si="1"/>
        <v>0</v>
      </c>
      <c r="H14" s="75">
        <f t="shared" ca="1" si="1"/>
        <v>0</v>
      </c>
      <c r="I14" s="75">
        <f t="shared" ca="1" si="1"/>
        <v>0</v>
      </c>
      <c r="J14" s="75">
        <f t="shared" ca="1" si="1"/>
        <v>0</v>
      </c>
      <c r="K14" s="75">
        <f t="shared" ca="1" si="1"/>
        <v>0</v>
      </c>
      <c r="L14" s="75">
        <f t="shared" ca="1" si="1"/>
        <v>0</v>
      </c>
      <c r="M14" s="75">
        <f t="shared" ca="1" si="1"/>
        <v>0</v>
      </c>
      <c r="N14" s="76">
        <f t="shared" ca="1" si="1"/>
        <v>0</v>
      </c>
      <c r="O14" s="77">
        <f t="shared" ca="1" si="2"/>
        <v>0</v>
      </c>
      <c r="P14" s="78">
        <f t="shared" ca="1" si="3"/>
        <v>0</v>
      </c>
      <c r="Q14" s="78">
        <f t="shared" ca="1" si="4"/>
        <v>0</v>
      </c>
      <c r="R14" s="79">
        <f t="shared" ca="1" si="5"/>
        <v>0</v>
      </c>
      <c r="S14" s="74">
        <f t="shared" ca="1" si="6"/>
        <v>0</v>
      </c>
    </row>
    <row r="15" spans="1:19" s="1" customFormat="1" ht="12.75" customHeight="1" x14ac:dyDescent="0.2">
      <c r="A15" s="1" t="s">
        <v>73</v>
      </c>
      <c r="B15" s="8" t="s">
        <v>11</v>
      </c>
      <c r="C15" s="69">
        <f t="shared" ca="1" si="1"/>
        <v>0</v>
      </c>
      <c r="D15" s="69">
        <f t="shared" ca="1" si="1"/>
        <v>0</v>
      </c>
      <c r="E15" s="69">
        <f t="shared" ca="1" si="1"/>
        <v>0</v>
      </c>
      <c r="F15" s="69">
        <f t="shared" ca="1" si="1"/>
        <v>0</v>
      </c>
      <c r="G15" s="69">
        <f t="shared" ca="1" si="1"/>
        <v>0</v>
      </c>
      <c r="H15" s="69">
        <f t="shared" ca="1" si="1"/>
        <v>0</v>
      </c>
      <c r="I15" s="69">
        <f t="shared" ca="1" si="1"/>
        <v>0</v>
      </c>
      <c r="J15" s="69">
        <f t="shared" ca="1" si="1"/>
        <v>0</v>
      </c>
      <c r="K15" s="69">
        <f t="shared" ca="1" si="1"/>
        <v>0</v>
      </c>
      <c r="L15" s="69">
        <f t="shared" ca="1" si="1"/>
        <v>0</v>
      </c>
      <c r="M15" s="69">
        <f t="shared" ca="1" si="1"/>
        <v>0</v>
      </c>
      <c r="N15" s="70">
        <f t="shared" ca="1" si="1"/>
        <v>0</v>
      </c>
      <c r="O15" s="71">
        <f t="shared" ca="1" si="2"/>
        <v>0</v>
      </c>
      <c r="P15" s="72">
        <f t="shared" ca="1" si="3"/>
        <v>0</v>
      </c>
      <c r="Q15" s="72">
        <f t="shared" ca="1" si="4"/>
        <v>0</v>
      </c>
      <c r="R15" s="73">
        <f t="shared" ca="1" si="5"/>
        <v>0</v>
      </c>
      <c r="S15" s="74">
        <f t="shared" ca="1" si="6"/>
        <v>0</v>
      </c>
    </row>
    <row r="16" spans="1:19" s="1" customFormat="1" ht="12.75" customHeight="1" x14ac:dyDescent="0.2">
      <c r="A16" s="1" t="s">
        <v>74</v>
      </c>
      <c r="B16" s="8" t="s">
        <v>10</v>
      </c>
      <c r="C16" s="75">
        <f t="shared" ca="1" si="1"/>
        <v>0</v>
      </c>
      <c r="D16" s="75">
        <f t="shared" ca="1" si="1"/>
        <v>0</v>
      </c>
      <c r="E16" s="75">
        <f t="shared" ca="1" si="1"/>
        <v>0</v>
      </c>
      <c r="F16" s="75">
        <f t="shared" ca="1" si="1"/>
        <v>0</v>
      </c>
      <c r="G16" s="75">
        <f t="shared" ca="1" si="1"/>
        <v>0</v>
      </c>
      <c r="H16" s="75">
        <f t="shared" ca="1" si="1"/>
        <v>0</v>
      </c>
      <c r="I16" s="75">
        <f t="shared" ca="1" si="1"/>
        <v>0</v>
      </c>
      <c r="J16" s="75">
        <f t="shared" ca="1" si="1"/>
        <v>0</v>
      </c>
      <c r="K16" s="75">
        <f t="shared" ca="1" si="1"/>
        <v>0</v>
      </c>
      <c r="L16" s="75">
        <f t="shared" ca="1" si="1"/>
        <v>0</v>
      </c>
      <c r="M16" s="75">
        <f t="shared" ca="1" si="1"/>
        <v>0</v>
      </c>
      <c r="N16" s="76">
        <f t="shared" ca="1" si="1"/>
        <v>0</v>
      </c>
      <c r="O16" s="77">
        <f t="shared" ca="1" si="2"/>
        <v>0</v>
      </c>
      <c r="P16" s="78">
        <f t="shared" ca="1" si="3"/>
        <v>0</v>
      </c>
      <c r="Q16" s="78">
        <f t="shared" ca="1" si="4"/>
        <v>0</v>
      </c>
      <c r="R16" s="79">
        <f t="shared" ca="1" si="5"/>
        <v>0</v>
      </c>
      <c r="S16" s="74">
        <f t="shared" ca="1" si="6"/>
        <v>0</v>
      </c>
    </row>
    <row r="17" spans="1:19" s="1" customFormat="1" ht="12.75" customHeight="1" x14ac:dyDescent="0.2">
      <c r="A17" s="1" t="s">
        <v>75</v>
      </c>
      <c r="B17" s="8" t="s">
        <v>13</v>
      </c>
      <c r="C17" s="69">
        <f t="shared" ca="1" si="1"/>
        <v>0</v>
      </c>
      <c r="D17" s="69">
        <f t="shared" ca="1" si="1"/>
        <v>0</v>
      </c>
      <c r="E17" s="69">
        <f t="shared" ca="1" si="1"/>
        <v>0</v>
      </c>
      <c r="F17" s="69">
        <f t="shared" ca="1" si="1"/>
        <v>0</v>
      </c>
      <c r="G17" s="69">
        <f t="shared" ca="1" si="1"/>
        <v>0</v>
      </c>
      <c r="H17" s="69">
        <f t="shared" ca="1" si="1"/>
        <v>0</v>
      </c>
      <c r="I17" s="69">
        <f t="shared" ca="1" si="1"/>
        <v>0</v>
      </c>
      <c r="J17" s="69">
        <f t="shared" ca="1" si="1"/>
        <v>0</v>
      </c>
      <c r="K17" s="69">
        <f t="shared" ca="1" si="1"/>
        <v>0</v>
      </c>
      <c r="L17" s="69">
        <f t="shared" ca="1" si="1"/>
        <v>0</v>
      </c>
      <c r="M17" s="69">
        <f t="shared" ca="1" si="1"/>
        <v>0</v>
      </c>
      <c r="N17" s="70">
        <f t="shared" ca="1" si="1"/>
        <v>0</v>
      </c>
      <c r="O17" s="71">
        <f t="shared" ca="1" si="2"/>
        <v>0</v>
      </c>
      <c r="P17" s="72">
        <f t="shared" ca="1" si="3"/>
        <v>0</v>
      </c>
      <c r="Q17" s="72">
        <f t="shared" ca="1" si="4"/>
        <v>0</v>
      </c>
      <c r="R17" s="73">
        <f t="shared" ca="1" si="5"/>
        <v>0</v>
      </c>
      <c r="S17" s="74">
        <f t="shared" ca="1" si="6"/>
        <v>0</v>
      </c>
    </row>
    <row r="18" spans="1:19" s="1" customFormat="1" ht="25.5" x14ac:dyDescent="0.2">
      <c r="A18" s="1" t="s">
        <v>76</v>
      </c>
      <c r="B18" s="9" t="s">
        <v>38</v>
      </c>
      <c r="C18" s="80">
        <f ca="1">SUM(C11:C17)</f>
        <v>0</v>
      </c>
      <c r="D18" s="80">
        <f t="shared" ref="D18:N18" ca="1" si="7">SUM(D11:D17)</f>
        <v>0</v>
      </c>
      <c r="E18" s="80">
        <f t="shared" ca="1" si="7"/>
        <v>0</v>
      </c>
      <c r="F18" s="80">
        <f t="shared" ca="1" si="7"/>
        <v>0</v>
      </c>
      <c r="G18" s="80">
        <f t="shared" ca="1" si="7"/>
        <v>0</v>
      </c>
      <c r="H18" s="80">
        <f t="shared" ca="1" si="7"/>
        <v>0</v>
      </c>
      <c r="I18" s="80">
        <f t="shared" ca="1" si="7"/>
        <v>0</v>
      </c>
      <c r="J18" s="80">
        <f t="shared" ca="1" si="7"/>
        <v>0</v>
      </c>
      <c r="K18" s="80">
        <f t="shared" ca="1" si="7"/>
        <v>0</v>
      </c>
      <c r="L18" s="80">
        <f t="shared" ca="1" si="7"/>
        <v>0</v>
      </c>
      <c r="M18" s="80">
        <f t="shared" ca="1" si="7"/>
        <v>0</v>
      </c>
      <c r="N18" s="81">
        <f t="shared" ca="1" si="7"/>
        <v>0</v>
      </c>
      <c r="O18" s="82">
        <f ca="1">SUM(O11:O17)</f>
        <v>0</v>
      </c>
      <c r="P18" s="80">
        <f t="shared" ref="P18:R18" ca="1" si="8">SUM(P11:P17)</f>
        <v>0</v>
      </c>
      <c r="Q18" s="80">
        <f t="shared" ca="1" si="8"/>
        <v>0</v>
      </c>
      <c r="R18" s="83">
        <f t="shared" ca="1" si="8"/>
        <v>0</v>
      </c>
      <c r="S18" s="74">
        <f ca="1">SUM(S11:S17)</f>
        <v>0</v>
      </c>
    </row>
    <row r="19" spans="1:19" s="1" customFormat="1" ht="12.75" customHeight="1" x14ac:dyDescent="0.2">
      <c r="B19" s="121" t="s">
        <v>51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35"/>
      <c r="P19" s="136"/>
      <c r="Q19" s="136"/>
      <c r="R19" s="137"/>
      <c r="S19" s="64"/>
    </row>
    <row r="20" spans="1:19" s="1" customFormat="1" ht="12.75" customHeight="1" x14ac:dyDescent="0.2">
      <c r="A20" s="1" t="s">
        <v>77</v>
      </c>
      <c r="B20" s="8" t="s">
        <v>14</v>
      </c>
      <c r="C20" s="69">
        <f t="shared" ref="C20:N27" ca="1" si="9">INDIRECT(C$1&amp;"!"&amp;$A20)</f>
        <v>0</v>
      </c>
      <c r="D20" s="69">
        <f t="shared" ca="1" si="9"/>
        <v>0</v>
      </c>
      <c r="E20" s="69">
        <f t="shared" ca="1" si="9"/>
        <v>0</v>
      </c>
      <c r="F20" s="69">
        <f t="shared" ca="1" si="9"/>
        <v>0</v>
      </c>
      <c r="G20" s="69">
        <f t="shared" ca="1" si="9"/>
        <v>0</v>
      </c>
      <c r="H20" s="69">
        <f t="shared" ca="1" si="9"/>
        <v>0</v>
      </c>
      <c r="I20" s="69">
        <f t="shared" ca="1" si="9"/>
        <v>0</v>
      </c>
      <c r="J20" s="69">
        <f t="shared" ca="1" si="9"/>
        <v>0</v>
      </c>
      <c r="K20" s="69">
        <f t="shared" ca="1" si="9"/>
        <v>0</v>
      </c>
      <c r="L20" s="69">
        <f t="shared" ca="1" si="9"/>
        <v>0</v>
      </c>
      <c r="M20" s="69">
        <f t="shared" ca="1" si="9"/>
        <v>0</v>
      </c>
      <c r="N20" s="70">
        <f t="shared" ca="1" si="9"/>
        <v>0</v>
      </c>
      <c r="O20" s="71">
        <f ca="1">SUM(C20:E20)</f>
        <v>0</v>
      </c>
      <c r="P20" s="72">
        <f t="shared" ref="P20" ca="1" si="10">SUM(F20:H20)</f>
        <v>0</v>
      </c>
      <c r="Q20" s="72">
        <f t="shared" ref="Q20" ca="1" si="11">SUM(I20:K20)</f>
        <v>0</v>
      </c>
      <c r="R20" s="73">
        <f t="shared" ref="R20" ca="1" si="12">SUM(L20:N20)</f>
        <v>0</v>
      </c>
      <c r="S20" s="74">
        <f t="shared" ref="S20" ca="1" si="13">SUM(C20:N20)</f>
        <v>0</v>
      </c>
    </row>
    <row r="21" spans="1:19" s="1" customFormat="1" ht="12.75" customHeight="1" x14ac:dyDescent="0.2">
      <c r="A21" s="1" t="s">
        <v>78</v>
      </c>
      <c r="B21" s="10" t="s">
        <v>15</v>
      </c>
      <c r="C21" s="80">
        <f ca="1">SUM(C20)</f>
        <v>0</v>
      </c>
      <c r="D21" s="80">
        <f t="shared" ref="D21:N21" ca="1" si="14">SUM(D20)</f>
        <v>0</v>
      </c>
      <c r="E21" s="80">
        <f t="shared" ca="1" si="14"/>
        <v>0</v>
      </c>
      <c r="F21" s="80">
        <f t="shared" ca="1" si="14"/>
        <v>0</v>
      </c>
      <c r="G21" s="80">
        <f t="shared" ca="1" si="14"/>
        <v>0</v>
      </c>
      <c r="H21" s="80">
        <f t="shared" ca="1" si="14"/>
        <v>0</v>
      </c>
      <c r="I21" s="80">
        <f t="shared" ca="1" si="14"/>
        <v>0</v>
      </c>
      <c r="J21" s="80">
        <f t="shared" ca="1" si="14"/>
        <v>0</v>
      </c>
      <c r="K21" s="80">
        <f t="shared" ca="1" si="14"/>
        <v>0</v>
      </c>
      <c r="L21" s="80">
        <f t="shared" ca="1" si="14"/>
        <v>0</v>
      </c>
      <c r="M21" s="80">
        <f t="shared" ca="1" si="14"/>
        <v>0</v>
      </c>
      <c r="N21" s="81">
        <f t="shared" ca="1" si="14"/>
        <v>0</v>
      </c>
      <c r="O21" s="82">
        <f ca="1">SUM(O20)</f>
        <v>0</v>
      </c>
      <c r="P21" s="80">
        <f t="shared" ref="P21:R21" ca="1" si="15">SUM(P20)</f>
        <v>0</v>
      </c>
      <c r="Q21" s="80">
        <f t="shared" ca="1" si="15"/>
        <v>0</v>
      </c>
      <c r="R21" s="83">
        <f t="shared" ca="1" si="15"/>
        <v>0</v>
      </c>
      <c r="S21" s="74">
        <f ca="1">SUM(S20)</f>
        <v>0</v>
      </c>
    </row>
    <row r="22" spans="1:19" s="1" customFormat="1" ht="12.75" customHeight="1" x14ac:dyDescent="0.2">
      <c r="A22" s="1" t="s">
        <v>79</v>
      </c>
      <c r="B22" s="11" t="s">
        <v>18</v>
      </c>
      <c r="C22" s="80">
        <f ca="1">C21+C18</f>
        <v>0</v>
      </c>
      <c r="D22" s="80">
        <f t="shared" ref="D22:N22" ca="1" si="16">D21+D18</f>
        <v>0</v>
      </c>
      <c r="E22" s="80">
        <f t="shared" ca="1" si="16"/>
        <v>0</v>
      </c>
      <c r="F22" s="80">
        <f t="shared" ca="1" si="16"/>
        <v>0</v>
      </c>
      <c r="G22" s="80">
        <f t="shared" ca="1" si="16"/>
        <v>0</v>
      </c>
      <c r="H22" s="80">
        <f t="shared" ca="1" si="16"/>
        <v>0</v>
      </c>
      <c r="I22" s="80">
        <f t="shared" ca="1" si="16"/>
        <v>0</v>
      </c>
      <c r="J22" s="80">
        <f t="shared" ca="1" si="16"/>
        <v>0</v>
      </c>
      <c r="K22" s="80">
        <f t="shared" ca="1" si="16"/>
        <v>0</v>
      </c>
      <c r="L22" s="80">
        <f t="shared" ca="1" si="16"/>
        <v>0</v>
      </c>
      <c r="M22" s="80">
        <f t="shared" ca="1" si="16"/>
        <v>0</v>
      </c>
      <c r="N22" s="81">
        <f t="shared" ca="1" si="16"/>
        <v>0</v>
      </c>
      <c r="O22" s="82">
        <f ca="1">O21+O18</f>
        <v>0</v>
      </c>
      <c r="P22" s="80">
        <f t="shared" ref="P22:R22" ca="1" si="17">P21+P18</f>
        <v>0</v>
      </c>
      <c r="Q22" s="80">
        <f t="shared" ca="1" si="17"/>
        <v>0</v>
      </c>
      <c r="R22" s="83">
        <f t="shared" ca="1" si="17"/>
        <v>0</v>
      </c>
      <c r="S22" s="74">
        <f ca="1">S21+S18</f>
        <v>0</v>
      </c>
    </row>
    <row r="23" spans="1:19" s="1" customFormat="1" ht="12.75" customHeight="1" x14ac:dyDescent="0.2">
      <c r="B23" s="123" t="s">
        <v>19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38"/>
      <c r="P23" s="139"/>
      <c r="Q23" s="139"/>
      <c r="R23" s="140"/>
      <c r="S23" s="63"/>
    </row>
    <row r="24" spans="1:19" s="1" customFormat="1" ht="12.75" customHeight="1" x14ac:dyDescent="0.2">
      <c r="A24" s="1" t="s">
        <v>80</v>
      </c>
      <c r="B24" s="56" t="s">
        <v>20</v>
      </c>
      <c r="C24" s="69">
        <f t="shared" ca="1" si="9"/>
        <v>0</v>
      </c>
      <c r="D24" s="69">
        <f t="shared" ca="1" si="9"/>
        <v>0</v>
      </c>
      <c r="E24" s="69">
        <f t="shared" ca="1" si="9"/>
        <v>0</v>
      </c>
      <c r="F24" s="69">
        <f t="shared" ca="1" si="9"/>
        <v>0</v>
      </c>
      <c r="G24" s="69">
        <f t="shared" ca="1" si="9"/>
        <v>0</v>
      </c>
      <c r="H24" s="69">
        <f t="shared" ca="1" si="9"/>
        <v>0</v>
      </c>
      <c r="I24" s="69">
        <f t="shared" ca="1" si="9"/>
        <v>0</v>
      </c>
      <c r="J24" s="69">
        <f t="shared" ca="1" si="9"/>
        <v>0</v>
      </c>
      <c r="K24" s="69">
        <f t="shared" ca="1" si="9"/>
        <v>0</v>
      </c>
      <c r="L24" s="69">
        <f t="shared" ca="1" si="9"/>
        <v>0</v>
      </c>
      <c r="M24" s="69">
        <f t="shared" ca="1" si="9"/>
        <v>0</v>
      </c>
      <c r="N24" s="70">
        <f t="shared" ca="1" si="9"/>
        <v>0</v>
      </c>
      <c r="O24" s="71">
        <f t="shared" ref="O24:O27" ca="1" si="18">SUM(C24:E24)</f>
        <v>0</v>
      </c>
      <c r="P24" s="72">
        <f t="shared" ref="P24:P27" ca="1" si="19">SUM(F24:H24)</f>
        <v>0</v>
      </c>
      <c r="Q24" s="72">
        <f t="shared" ref="Q24:Q27" ca="1" si="20">SUM(I24:K24)</f>
        <v>0</v>
      </c>
      <c r="R24" s="73">
        <f t="shared" ref="R24:R27" ca="1" si="21">SUM(L24:N24)</f>
        <v>0</v>
      </c>
      <c r="S24" s="74">
        <f t="shared" ref="S24:S27" ca="1" si="22">SUM(C24:N24)</f>
        <v>0</v>
      </c>
    </row>
    <row r="25" spans="1:19" s="1" customFormat="1" ht="12.75" customHeight="1" x14ac:dyDescent="0.2">
      <c r="A25" s="1" t="s">
        <v>81</v>
      </c>
      <c r="B25" s="56" t="s">
        <v>21</v>
      </c>
      <c r="C25" s="75">
        <f t="shared" ca="1" si="9"/>
        <v>0</v>
      </c>
      <c r="D25" s="75">
        <f t="shared" ca="1" si="9"/>
        <v>0</v>
      </c>
      <c r="E25" s="75">
        <f t="shared" ca="1" si="9"/>
        <v>0</v>
      </c>
      <c r="F25" s="75">
        <f t="shared" ca="1" si="9"/>
        <v>0</v>
      </c>
      <c r="G25" s="75">
        <f t="shared" ca="1" si="9"/>
        <v>0</v>
      </c>
      <c r="H25" s="75">
        <f t="shared" ca="1" si="9"/>
        <v>0</v>
      </c>
      <c r="I25" s="75">
        <f t="shared" ca="1" si="9"/>
        <v>0</v>
      </c>
      <c r="J25" s="75">
        <f t="shared" ca="1" si="9"/>
        <v>0</v>
      </c>
      <c r="K25" s="75">
        <f t="shared" ca="1" si="9"/>
        <v>0</v>
      </c>
      <c r="L25" s="75">
        <f t="shared" ca="1" si="9"/>
        <v>0</v>
      </c>
      <c r="M25" s="75">
        <f t="shared" ca="1" si="9"/>
        <v>0</v>
      </c>
      <c r="N25" s="76">
        <f t="shared" ca="1" si="9"/>
        <v>0</v>
      </c>
      <c r="O25" s="77">
        <f t="shared" ca="1" si="18"/>
        <v>0</v>
      </c>
      <c r="P25" s="78">
        <f t="shared" ca="1" si="19"/>
        <v>0</v>
      </c>
      <c r="Q25" s="78">
        <f t="shared" ca="1" si="20"/>
        <v>0</v>
      </c>
      <c r="R25" s="79">
        <f t="shared" ca="1" si="21"/>
        <v>0</v>
      </c>
      <c r="S25" s="74">
        <f t="shared" ca="1" si="22"/>
        <v>0</v>
      </c>
    </row>
    <row r="26" spans="1:19" s="1" customFormat="1" ht="12.75" customHeight="1" x14ac:dyDescent="0.2">
      <c r="A26" s="1" t="s">
        <v>82</v>
      </c>
      <c r="B26" s="56" t="s">
        <v>22</v>
      </c>
      <c r="C26" s="69">
        <f t="shared" ca="1" si="9"/>
        <v>0</v>
      </c>
      <c r="D26" s="69">
        <f t="shared" ca="1" si="9"/>
        <v>0</v>
      </c>
      <c r="E26" s="69">
        <f t="shared" ca="1" si="9"/>
        <v>0</v>
      </c>
      <c r="F26" s="69">
        <f t="shared" ca="1" si="9"/>
        <v>0</v>
      </c>
      <c r="G26" s="69">
        <f t="shared" ca="1" si="9"/>
        <v>0</v>
      </c>
      <c r="H26" s="69">
        <f t="shared" ca="1" si="9"/>
        <v>0</v>
      </c>
      <c r="I26" s="69">
        <f t="shared" ca="1" si="9"/>
        <v>0</v>
      </c>
      <c r="J26" s="69">
        <f t="shared" ca="1" si="9"/>
        <v>0</v>
      </c>
      <c r="K26" s="69">
        <f t="shared" ca="1" si="9"/>
        <v>0</v>
      </c>
      <c r="L26" s="69">
        <f t="shared" ca="1" si="9"/>
        <v>0</v>
      </c>
      <c r="M26" s="69">
        <f t="shared" ca="1" si="9"/>
        <v>0</v>
      </c>
      <c r="N26" s="70">
        <f t="shared" ca="1" si="9"/>
        <v>0</v>
      </c>
      <c r="O26" s="71">
        <f t="shared" ca="1" si="18"/>
        <v>0</v>
      </c>
      <c r="P26" s="72">
        <f t="shared" ca="1" si="19"/>
        <v>0</v>
      </c>
      <c r="Q26" s="72">
        <f t="shared" ca="1" si="20"/>
        <v>0</v>
      </c>
      <c r="R26" s="73">
        <f t="shared" ca="1" si="21"/>
        <v>0</v>
      </c>
      <c r="S26" s="74">
        <f t="shared" ca="1" si="22"/>
        <v>0</v>
      </c>
    </row>
    <row r="27" spans="1:19" s="1" customFormat="1" ht="12.75" customHeight="1" x14ac:dyDescent="0.2">
      <c r="A27" s="1" t="s">
        <v>83</v>
      </c>
      <c r="B27" s="65" t="s">
        <v>105</v>
      </c>
      <c r="C27" s="75">
        <f t="shared" ca="1" si="9"/>
        <v>0</v>
      </c>
      <c r="D27" s="75">
        <f t="shared" ca="1" si="9"/>
        <v>0</v>
      </c>
      <c r="E27" s="75">
        <f t="shared" ca="1" si="9"/>
        <v>0</v>
      </c>
      <c r="F27" s="75">
        <f t="shared" ca="1" si="9"/>
        <v>0</v>
      </c>
      <c r="G27" s="75">
        <f t="shared" ca="1" si="9"/>
        <v>0</v>
      </c>
      <c r="H27" s="75">
        <f t="shared" ca="1" si="9"/>
        <v>0</v>
      </c>
      <c r="I27" s="75">
        <f t="shared" ca="1" si="9"/>
        <v>0</v>
      </c>
      <c r="J27" s="75">
        <f t="shared" ca="1" si="9"/>
        <v>0</v>
      </c>
      <c r="K27" s="75">
        <f t="shared" ca="1" si="9"/>
        <v>0</v>
      </c>
      <c r="L27" s="75">
        <f t="shared" ca="1" si="9"/>
        <v>0</v>
      </c>
      <c r="M27" s="75">
        <f t="shared" ca="1" si="9"/>
        <v>0</v>
      </c>
      <c r="N27" s="76">
        <f t="shared" ca="1" si="9"/>
        <v>0</v>
      </c>
      <c r="O27" s="77">
        <f t="shared" ca="1" si="18"/>
        <v>0</v>
      </c>
      <c r="P27" s="78">
        <f t="shared" ca="1" si="19"/>
        <v>0</v>
      </c>
      <c r="Q27" s="78">
        <f t="shared" ca="1" si="20"/>
        <v>0</v>
      </c>
      <c r="R27" s="79">
        <f t="shared" ca="1" si="21"/>
        <v>0</v>
      </c>
      <c r="S27" s="74">
        <f t="shared" ca="1" si="22"/>
        <v>0</v>
      </c>
    </row>
    <row r="28" spans="1:19" s="1" customFormat="1" ht="12.75" customHeight="1" x14ac:dyDescent="0.2">
      <c r="A28" s="1" t="s">
        <v>84</v>
      </c>
      <c r="B28" s="11" t="s">
        <v>24</v>
      </c>
      <c r="C28" s="80">
        <f ca="1">SUM(C24:C27)</f>
        <v>0</v>
      </c>
      <c r="D28" s="80">
        <f t="shared" ref="D28:N28" ca="1" si="23">SUM(D24:D27)</f>
        <v>0</v>
      </c>
      <c r="E28" s="80">
        <f t="shared" ca="1" si="23"/>
        <v>0</v>
      </c>
      <c r="F28" s="80">
        <f t="shared" ca="1" si="23"/>
        <v>0</v>
      </c>
      <c r="G28" s="80">
        <f t="shared" ca="1" si="23"/>
        <v>0</v>
      </c>
      <c r="H28" s="80">
        <f t="shared" ca="1" si="23"/>
        <v>0</v>
      </c>
      <c r="I28" s="80">
        <f t="shared" ca="1" si="23"/>
        <v>0</v>
      </c>
      <c r="J28" s="80">
        <f t="shared" ca="1" si="23"/>
        <v>0</v>
      </c>
      <c r="K28" s="80">
        <f t="shared" ca="1" si="23"/>
        <v>0</v>
      </c>
      <c r="L28" s="80">
        <f t="shared" ca="1" si="23"/>
        <v>0</v>
      </c>
      <c r="M28" s="80">
        <f t="shared" ca="1" si="23"/>
        <v>0</v>
      </c>
      <c r="N28" s="81">
        <f t="shared" ca="1" si="23"/>
        <v>0</v>
      </c>
      <c r="O28" s="82">
        <f ca="1">SUM(O24:O27)</f>
        <v>0</v>
      </c>
      <c r="P28" s="80">
        <f t="shared" ref="P28:R28" ca="1" si="24">SUM(P24:P27)</f>
        <v>0</v>
      </c>
      <c r="Q28" s="80">
        <f t="shared" ca="1" si="24"/>
        <v>0</v>
      </c>
      <c r="R28" s="83">
        <f t="shared" ca="1" si="24"/>
        <v>0</v>
      </c>
      <c r="S28" s="74">
        <f ca="1">SUM(S24:S27)</f>
        <v>0</v>
      </c>
    </row>
    <row r="29" spans="1:19" s="1" customFormat="1" ht="12.75" customHeight="1" x14ac:dyDescent="0.2"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41"/>
      <c r="P29" s="142"/>
      <c r="Q29" s="142"/>
      <c r="R29" s="143"/>
      <c r="S29" s="62"/>
    </row>
    <row r="30" spans="1:19" s="1" customFormat="1" ht="12.75" customHeight="1" thickBot="1" x14ac:dyDescent="0.25">
      <c r="A30" s="1" t="s">
        <v>85</v>
      </c>
      <c r="B30" s="11" t="s">
        <v>25</v>
      </c>
      <c r="C30" s="80">
        <f ca="1">C28+C22</f>
        <v>0</v>
      </c>
      <c r="D30" s="80">
        <f t="shared" ref="D30:N30" ca="1" si="25">D28+D22</f>
        <v>0</v>
      </c>
      <c r="E30" s="80">
        <f t="shared" ca="1" si="25"/>
        <v>0</v>
      </c>
      <c r="F30" s="80">
        <f t="shared" ca="1" si="25"/>
        <v>0</v>
      </c>
      <c r="G30" s="80">
        <f t="shared" ca="1" si="25"/>
        <v>0</v>
      </c>
      <c r="H30" s="80">
        <f t="shared" ca="1" si="25"/>
        <v>0</v>
      </c>
      <c r="I30" s="80">
        <f t="shared" ca="1" si="25"/>
        <v>0</v>
      </c>
      <c r="J30" s="80">
        <f t="shared" ca="1" si="25"/>
        <v>0</v>
      </c>
      <c r="K30" s="80">
        <f t="shared" ca="1" si="25"/>
        <v>0</v>
      </c>
      <c r="L30" s="80">
        <f t="shared" ca="1" si="25"/>
        <v>0</v>
      </c>
      <c r="M30" s="80">
        <f t="shared" ca="1" si="25"/>
        <v>0</v>
      </c>
      <c r="N30" s="81">
        <f t="shared" ca="1" si="25"/>
        <v>0</v>
      </c>
      <c r="O30" s="84">
        <f ca="1">O22+O28</f>
        <v>0</v>
      </c>
      <c r="P30" s="85">
        <f t="shared" ref="P30:R30" ca="1" si="26">P22+P28</f>
        <v>0</v>
      </c>
      <c r="Q30" s="85">
        <f t="shared" ca="1" si="26"/>
        <v>0</v>
      </c>
      <c r="R30" s="86">
        <f t="shared" ca="1" si="26"/>
        <v>0</v>
      </c>
      <c r="S30" s="74">
        <f ca="1">S28+S22</f>
        <v>0</v>
      </c>
    </row>
    <row r="31" spans="1:19" s="1" customFormat="1" ht="12.75" customHeight="1" x14ac:dyDescent="0.2"/>
    <row r="32" spans="1:19" s="1" customFormat="1" ht="12.75" customHeight="1" x14ac:dyDescent="0.2">
      <c r="K32" s="15"/>
      <c r="L32" s="15"/>
      <c r="M32" s="15"/>
      <c r="N32" s="15"/>
      <c r="O32" s="15"/>
      <c r="P32" s="15"/>
      <c r="Q32" s="15"/>
      <c r="R32" s="15"/>
      <c r="S32" s="15"/>
    </row>
    <row r="33" spans="11:19" s="1" customFormat="1" ht="12.75" customHeight="1" x14ac:dyDescent="0.2">
      <c r="K33" s="103"/>
      <c r="L33" s="103"/>
      <c r="M33" s="103"/>
      <c r="N33" s="134"/>
      <c r="O33" s="134"/>
      <c r="P33" s="134"/>
      <c r="Q33" s="134"/>
      <c r="R33" s="134"/>
      <c r="S33" s="134"/>
    </row>
    <row r="34" spans="11:19" s="1" customFormat="1" ht="12.75" customHeight="1" x14ac:dyDescent="0.2">
      <c r="K34" s="15"/>
      <c r="L34" s="4"/>
      <c r="M34" s="59"/>
      <c r="N34" s="134"/>
      <c r="O34" s="134"/>
      <c r="P34" s="134"/>
      <c r="Q34" s="134"/>
      <c r="R34" s="134"/>
      <c r="S34" s="134"/>
    </row>
    <row r="35" spans="11:19" s="1" customFormat="1" ht="12.75" customHeight="1" x14ac:dyDescent="0.2">
      <c r="K35" s="103"/>
      <c r="L35" s="103"/>
      <c r="M35" s="103"/>
      <c r="N35" s="134"/>
      <c r="O35" s="134"/>
      <c r="P35" s="134"/>
      <c r="Q35" s="134"/>
      <c r="R35" s="134"/>
      <c r="S35" s="134"/>
    </row>
    <row r="36" spans="11:19" ht="12.75" customHeight="1" x14ac:dyDescent="0.25">
      <c r="K36" s="103"/>
      <c r="L36" s="103"/>
      <c r="M36" s="103"/>
      <c r="N36" s="134"/>
      <c r="O36" s="134"/>
      <c r="P36" s="134"/>
      <c r="Q36" s="134"/>
      <c r="R36" s="134"/>
      <c r="S36" s="134"/>
    </row>
    <row r="37" spans="11:19" ht="12.75" customHeight="1" x14ac:dyDescent="0.25">
      <c r="K37" s="39"/>
      <c r="L37" s="39"/>
      <c r="M37" s="39"/>
      <c r="N37" s="39"/>
      <c r="O37" s="39"/>
      <c r="P37" s="39"/>
      <c r="Q37" s="39"/>
      <c r="R37" s="39"/>
      <c r="S37" s="39"/>
    </row>
    <row r="38" spans="11:19" ht="12.75" customHeight="1" x14ac:dyDescent="0.25">
      <c r="K38" s="39"/>
      <c r="L38" s="39"/>
      <c r="M38" s="39"/>
      <c r="N38" s="39"/>
      <c r="O38" s="39"/>
      <c r="P38" s="39"/>
      <c r="Q38" s="39"/>
      <c r="R38" s="39"/>
      <c r="S38" s="39"/>
    </row>
    <row r="39" spans="11:19" ht="12.75" customHeight="1" x14ac:dyDescent="0.25">
      <c r="K39" s="39"/>
      <c r="L39" s="39"/>
      <c r="M39" s="39"/>
      <c r="N39" s="39"/>
      <c r="O39" s="39"/>
      <c r="P39" s="39"/>
      <c r="Q39" s="39"/>
      <c r="R39" s="39"/>
      <c r="S39" s="39"/>
    </row>
    <row r="40" spans="11:19" ht="12.75" customHeight="1" x14ac:dyDescent="0.25">
      <c r="K40" s="39"/>
      <c r="L40" s="39"/>
      <c r="M40" s="39"/>
      <c r="N40" s="39"/>
      <c r="O40" s="39"/>
      <c r="P40" s="39"/>
      <c r="Q40" s="39"/>
      <c r="R40" s="39"/>
      <c r="S40" s="39"/>
    </row>
  </sheetData>
  <sheetProtection sheet="1" objects="1" scenarios="1" selectLockedCells="1"/>
  <mergeCells count="27">
    <mergeCell ref="K36:M36"/>
    <mergeCell ref="N36:S36"/>
    <mergeCell ref="B19:N19"/>
    <mergeCell ref="O19:R19"/>
    <mergeCell ref="B23:N23"/>
    <mergeCell ref="O23:R23"/>
    <mergeCell ref="B29:N29"/>
    <mergeCell ref="O29:R29"/>
    <mergeCell ref="K33:M33"/>
    <mergeCell ref="N33:S33"/>
    <mergeCell ref="N34:S34"/>
    <mergeCell ref="K35:M35"/>
    <mergeCell ref="N35:S35"/>
    <mergeCell ref="B10:N10"/>
    <mergeCell ref="O10:R10"/>
    <mergeCell ref="B3:B4"/>
    <mergeCell ref="F3:H4"/>
    <mergeCell ref="K3:M3"/>
    <mergeCell ref="N3:S3"/>
    <mergeCell ref="N4:S4"/>
    <mergeCell ref="K5:M5"/>
    <mergeCell ref="N5:S5"/>
    <mergeCell ref="B6:B7"/>
    <mergeCell ref="C6:H7"/>
    <mergeCell ref="K6:M6"/>
    <mergeCell ref="N6:S6"/>
    <mergeCell ref="O8:R8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C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41</v>
      </c>
      <c r="C5" s="114"/>
      <c r="D5" s="18">
        <v>2014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Thu</v>
      </c>
      <c r="C8" s="7" t="str">
        <f t="shared" ref="C8:AF8" si="0">CHOOSE(WEEKDAY(CONCATENATE(C7,"/",MONTH(CONCATENATE("01-",$B$5,$D$5)),"/",$D$5)), "Sun", "Mon", "Tue", "Wed", "Thu", "Fri", "Sat")</f>
        <v>Fri</v>
      </c>
      <c r="D8" s="7" t="str">
        <f t="shared" si="0"/>
        <v>Sat</v>
      </c>
      <c r="E8" s="7" t="str">
        <f t="shared" si="0"/>
        <v>Sun</v>
      </c>
      <c r="F8" s="7" t="str">
        <f t="shared" si="0"/>
        <v>Mon</v>
      </c>
      <c r="G8" s="7" t="str">
        <f t="shared" si="0"/>
        <v>Tue</v>
      </c>
      <c r="H8" s="7" t="str">
        <f t="shared" si="0"/>
        <v>Wed</v>
      </c>
      <c r="I8" s="7" t="str">
        <f t="shared" si="0"/>
        <v>Thu</v>
      </c>
      <c r="J8" s="7" t="str">
        <f t="shared" si="0"/>
        <v>Fri</v>
      </c>
      <c r="K8" s="7" t="str">
        <f t="shared" si="0"/>
        <v>Sat</v>
      </c>
      <c r="L8" s="7" t="str">
        <f t="shared" si="0"/>
        <v>Sun</v>
      </c>
      <c r="M8" s="7" t="str">
        <f t="shared" si="0"/>
        <v>Mon</v>
      </c>
      <c r="N8" s="7" t="str">
        <f t="shared" si="0"/>
        <v>Tue</v>
      </c>
      <c r="O8" s="7" t="str">
        <f t="shared" si="0"/>
        <v>Wed</v>
      </c>
      <c r="P8" s="7" t="str">
        <f t="shared" si="0"/>
        <v>Thu</v>
      </c>
      <c r="Q8" s="7" t="str">
        <f t="shared" si="0"/>
        <v>Fri</v>
      </c>
      <c r="R8" s="7" t="str">
        <f t="shared" si="0"/>
        <v>Sat</v>
      </c>
      <c r="S8" s="7" t="str">
        <f t="shared" si="0"/>
        <v>Sun</v>
      </c>
      <c r="T8" s="7" t="str">
        <f t="shared" si="0"/>
        <v>Mon</v>
      </c>
      <c r="U8" s="7" t="str">
        <f t="shared" si="0"/>
        <v>Tue</v>
      </c>
      <c r="V8" s="7" t="str">
        <f t="shared" si="0"/>
        <v>Wed</v>
      </c>
      <c r="W8" s="7" t="str">
        <f t="shared" si="0"/>
        <v>Thu</v>
      </c>
      <c r="X8" s="7" t="str">
        <f t="shared" si="0"/>
        <v>Fri</v>
      </c>
      <c r="Y8" s="7" t="str">
        <f t="shared" si="0"/>
        <v>Sat</v>
      </c>
      <c r="Z8" s="7" t="str">
        <f t="shared" si="0"/>
        <v>Sun</v>
      </c>
      <c r="AA8" s="7" t="str">
        <f t="shared" si="0"/>
        <v>Mon</v>
      </c>
      <c r="AB8" s="7" t="str">
        <f t="shared" si="0"/>
        <v>Tue</v>
      </c>
      <c r="AC8" s="7" t="str">
        <f t="shared" si="0"/>
        <v>Wed</v>
      </c>
      <c r="AD8" s="12" t="str">
        <f t="shared" si="0"/>
        <v>Thu</v>
      </c>
      <c r="AE8" s="12" t="str">
        <f t="shared" si="0"/>
        <v>Fri</v>
      </c>
      <c r="AF8" s="12" t="str">
        <f t="shared" si="0"/>
        <v>Sat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Z4:AB4"/>
    <mergeCell ref="AC4:AH4"/>
    <mergeCell ref="A2:A3"/>
    <mergeCell ref="J2:L3"/>
    <mergeCell ref="Z2:AB2"/>
    <mergeCell ref="AC2:AH2"/>
    <mergeCell ref="AC3:AH3"/>
    <mergeCell ref="B5:C5"/>
    <mergeCell ref="Z5:AB5"/>
    <mergeCell ref="AC5:AH5"/>
    <mergeCell ref="B6:E6"/>
    <mergeCell ref="A10:AH10"/>
    <mergeCell ref="A37:A38"/>
    <mergeCell ref="J37:N38"/>
    <mergeCell ref="I6:N6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65" priority="2">
      <formula>AD$7&gt;27</formula>
    </cfRule>
  </conditionalFormatting>
  <conditionalFormatting sqref="AD8:AF8">
    <cfRule type="expression" dxfId="64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0"/>
  <sheetViews>
    <sheetView topLeftCell="B2" workbookViewId="0">
      <selection activeCell="B5" sqref="B5"/>
    </sheetView>
  </sheetViews>
  <sheetFormatPr defaultRowHeight="12.75" customHeight="1" x14ac:dyDescent="0.25"/>
  <cols>
    <col min="1" max="1" width="9.140625" hidden="1" customWidth="1"/>
    <col min="2" max="2" width="28.5703125" customWidth="1"/>
    <col min="3" max="18" width="7.140625" customWidth="1"/>
    <col min="19" max="19" width="28.5703125" customWidth="1"/>
    <col min="20" max="35" width="7.140625" customWidth="1"/>
    <col min="36" max="36" width="28.5703125" customWidth="1"/>
    <col min="37" max="52" width="7.140625" customWidth="1"/>
    <col min="53" max="53" width="8" customWidth="1"/>
    <col min="54" max="65" width="7.140625" customWidth="1"/>
  </cols>
  <sheetData>
    <row r="1" spans="1:57" ht="12.75" hidden="1" customHeight="1" x14ac:dyDescent="0.25">
      <c r="C1" s="30" t="s">
        <v>58</v>
      </c>
      <c r="D1" s="30" t="s">
        <v>59</v>
      </c>
      <c r="E1" s="30" t="s">
        <v>60</v>
      </c>
      <c r="F1" s="30" t="s">
        <v>61</v>
      </c>
      <c r="G1" s="30" t="s">
        <v>62</v>
      </c>
      <c r="H1" s="30" t="s">
        <v>63</v>
      </c>
      <c r="I1" s="30" t="s">
        <v>64</v>
      </c>
      <c r="J1" s="30" t="s">
        <v>65</v>
      </c>
      <c r="K1" s="30" t="s">
        <v>66</v>
      </c>
      <c r="L1" s="30" t="s">
        <v>67</v>
      </c>
      <c r="M1" s="30" t="s">
        <v>68</v>
      </c>
      <c r="N1" s="30" t="s">
        <v>69</v>
      </c>
      <c r="O1" s="30" t="s">
        <v>89</v>
      </c>
      <c r="P1" s="30" t="s">
        <v>90</v>
      </c>
      <c r="Q1" s="30" t="s">
        <v>91</v>
      </c>
      <c r="R1" s="30" t="s">
        <v>92</v>
      </c>
      <c r="T1" s="30" t="s">
        <v>93</v>
      </c>
      <c r="U1" s="30" t="s">
        <v>94</v>
      </c>
      <c r="V1" s="30" t="s">
        <v>95</v>
      </c>
      <c r="W1" s="30" t="s">
        <v>96</v>
      </c>
      <c r="X1" s="30" t="s">
        <v>97</v>
      </c>
      <c r="Y1" s="30" t="s">
        <v>98</v>
      </c>
      <c r="Z1" s="30" t="s">
        <v>99</v>
      </c>
      <c r="AA1" s="30" t="s">
        <v>100</v>
      </c>
      <c r="AB1" s="30" t="s">
        <v>106</v>
      </c>
      <c r="AC1" s="30" t="s">
        <v>107</v>
      </c>
      <c r="AD1" s="30" t="s">
        <v>108</v>
      </c>
      <c r="AE1" s="30" t="s">
        <v>109</v>
      </c>
      <c r="AF1" s="30" t="s">
        <v>110</v>
      </c>
      <c r="AG1" s="30" t="s">
        <v>111</v>
      </c>
      <c r="AH1" s="30" t="s">
        <v>112</v>
      </c>
      <c r="AI1" s="30" t="s">
        <v>113</v>
      </c>
      <c r="AJ1" s="30"/>
      <c r="AK1" s="30" t="s">
        <v>114</v>
      </c>
      <c r="AL1" s="30" t="s">
        <v>115</v>
      </c>
      <c r="AM1" s="30" t="s">
        <v>116</v>
      </c>
      <c r="AN1" s="30" t="s">
        <v>117</v>
      </c>
    </row>
    <row r="3" spans="1:57" ht="12.75" customHeight="1" x14ac:dyDescent="0.25">
      <c r="B3" s="108" t="s">
        <v>0</v>
      </c>
      <c r="F3" s="108" t="s">
        <v>1</v>
      </c>
      <c r="G3" s="108"/>
      <c r="H3" s="108"/>
      <c r="K3" s="127" t="s">
        <v>31</v>
      </c>
      <c r="L3" s="127"/>
      <c r="M3" s="127"/>
      <c r="N3" s="159">
        <v>620591</v>
      </c>
      <c r="O3" s="159"/>
      <c r="P3" s="159"/>
      <c r="Q3" s="159"/>
      <c r="R3" s="159"/>
      <c r="S3" s="108" t="s">
        <v>0</v>
      </c>
      <c r="W3" s="108" t="s">
        <v>1</v>
      </c>
      <c r="X3" s="108"/>
      <c r="Y3" s="108"/>
      <c r="AB3" s="127" t="s">
        <v>31</v>
      </c>
      <c r="AC3" s="127"/>
      <c r="AD3" s="127"/>
      <c r="AE3" s="159">
        <v>620591</v>
      </c>
      <c r="AF3" s="159"/>
      <c r="AG3" s="159"/>
      <c r="AH3" s="159"/>
      <c r="AI3" s="159"/>
      <c r="AJ3" s="108" t="s">
        <v>0</v>
      </c>
      <c r="AN3" s="108" t="s">
        <v>1</v>
      </c>
      <c r="AO3" s="108"/>
      <c r="AP3" s="108"/>
      <c r="AS3" s="127" t="s">
        <v>31</v>
      </c>
      <c r="AT3" s="127"/>
      <c r="AU3" s="127"/>
      <c r="AV3" s="159">
        <v>620591</v>
      </c>
      <c r="AW3" s="159"/>
      <c r="AX3" s="159"/>
      <c r="AY3" s="159"/>
      <c r="AZ3" s="159"/>
      <c r="BB3" s="46"/>
      <c r="BC3" s="46"/>
      <c r="BD3" s="46"/>
      <c r="BE3" s="46"/>
    </row>
    <row r="4" spans="1:57" ht="12.75" customHeight="1" x14ac:dyDescent="0.25">
      <c r="B4" s="108"/>
      <c r="F4" s="108"/>
      <c r="G4" s="108"/>
      <c r="H4" s="108"/>
      <c r="K4" s="43"/>
      <c r="L4" s="44"/>
      <c r="M4" s="48" t="s">
        <v>32</v>
      </c>
      <c r="N4" s="160" t="s">
        <v>30</v>
      </c>
      <c r="O4" s="160"/>
      <c r="P4" s="160"/>
      <c r="Q4" s="160"/>
      <c r="R4" s="160"/>
      <c r="S4" s="108"/>
      <c r="W4" s="108"/>
      <c r="X4" s="108"/>
      <c r="Y4" s="108"/>
      <c r="AB4" s="43"/>
      <c r="AC4" s="44"/>
      <c r="AD4" s="61" t="s">
        <v>32</v>
      </c>
      <c r="AE4" s="160" t="s">
        <v>30</v>
      </c>
      <c r="AF4" s="160"/>
      <c r="AG4" s="160"/>
      <c r="AH4" s="160"/>
      <c r="AI4" s="160"/>
      <c r="AJ4" s="108"/>
      <c r="AN4" s="108"/>
      <c r="AO4" s="108"/>
      <c r="AP4" s="108"/>
      <c r="AS4" s="43"/>
      <c r="AT4" s="44"/>
      <c r="AU4" s="61" t="s">
        <v>32</v>
      </c>
      <c r="AV4" s="160" t="s">
        <v>30</v>
      </c>
      <c r="AW4" s="160"/>
      <c r="AX4" s="160"/>
      <c r="AY4" s="160"/>
      <c r="AZ4" s="160"/>
      <c r="BB4" s="46"/>
      <c r="BC4" s="46"/>
      <c r="BD4" s="46"/>
      <c r="BE4" s="46"/>
    </row>
    <row r="5" spans="1:57" ht="12.75" customHeight="1" x14ac:dyDescent="0.35">
      <c r="B5" s="21"/>
      <c r="F5" s="36"/>
      <c r="G5" s="21"/>
      <c r="H5" s="21"/>
      <c r="K5" s="127" t="s">
        <v>33</v>
      </c>
      <c r="L5" s="127"/>
      <c r="M5" s="127"/>
      <c r="N5" s="161">
        <f>'February 2014'!AC4</f>
        <v>0</v>
      </c>
      <c r="O5" s="161"/>
      <c r="P5" s="161"/>
      <c r="Q5" s="161"/>
      <c r="R5" s="161"/>
      <c r="S5" s="53"/>
      <c r="W5" s="36"/>
      <c r="X5" s="53"/>
      <c r="Y5" s="53"/>
      <c r="AB5" s="127" t="s">
        <v>33</v>
      </c>
      <c r="AC5" s="127"/>
      <c r="AD5" s="127"/>
      <c r="AE5" s="161">
        <f>'February 2014'!AT4</f>
        <v>0</v>
      </c>
      <c r="AF5" s="161"/>
      <c r="AG5" s="161"/>
      <c r="AH5" s="161"/>
      <c r="AI5" s="161"/>
      <c r="AJ5" s="53"/>
      <c r="AN5" s="36"/>
      <c r="AO5" s="53"/>
      <c r="AP5" s="53"/>
      <c r="AS5" s="127" t="s">
        <v>33</v>
      </c>
      <c r="AT5" s="127"/>
      <c r="AU5" s="127"/>
      <c r="AV5" s="161">
        <f>'February 2014'!BK4</f>
        <v>0</v>
      </c>
      <c r="AW5" s="161"/>
      <c r="AX5" s="161"/>
      <c r="AY5" s="161"/>
      <c r="AZ5" s="161"/>
      <c r="BB5" s="46"/>
      <c r="BC5" s="46"/>
      <c r="BD5" s="46"/>
      <c r="BE5" s="46"/>
    </row>
    <row r="6" spans="1:57" ht="12.75" customHeight="1" x14ac:dyDescent="0.25">
      <c r="B6" s="108" t="s">
        <v>86</v>
      </c>
      <c r="C6" s="133" t="s">
        <v>119</v>
      </c>
      <c r="D6" s="133"/>
      <c r="E6" s="133"/>
      <c r="F6" s="133"/>
      <c r="G6" s="133"/>
      <c r="H6" s="133"/>
      <c r="K6" s="127" t="s">
        <v>34</v>
      </c>
      <c r="L6" s="127"/>
      <c r="M6" s="127"/>
      <c r="N6" s="161">
        <f>'February 2014'!AC5</f>
        <v>0</v>
      </c>
      <c r="O6" s="161"/>
      <c r="P6" s="161"/>
      <c r="Q6" s="161"/>
      <c r="R6" s="161"/>
      <c r="S6" s="108" t="s">
        <v>86</v>
      </c>
      <c r="T6" s="133" t="s">
        <v>119</v>
      </c>
      <c r="U6" s="133"/>
      <c r="V6" s="133"/>
      <c r="W6" s="133"/>
      <c r="X6" s="133"/>
      <c r="Y6" s="133"/>
      <c r="AB6" s="127" t="s">
        <v>34</v>
      </c>
      <c r="AC6" s="127"/>
      <c r="AD6" s="127"/>
      <c r="AE6" s="161">
        <f>'February 2014'!AT5</f>
        <v>0</v>
      </c>
      <c r="AF6" s="161"/>
      <c r="AG6" s="161"/>
      <c r="AH6" s="161"/>
      <c r="AI6" s="161"/>
      <c r="AJ6" s="108" t="s">
        <v>86</v>
      </c>
      <c r="AK6" s="133" t="s">
        <v>119</v>
      </c>
      <c r="AL6" s="133"/>
      <c r="AM6" s="133"/>
      <c r="AN6" s="133"/>
      <c r="AO6" s="133"/>
      <c r="AP6" s="133"/>
      <c r="AS6" s="127" t="s">
        <v>34</v>
      </c>
      <c r="AT6" s="127"/>
      <c r="AU6" s="127"/>
      <c r="AV6" s="161">
        <f>'February 2014'!BK5</f>
        <v>0</v>
      </c>
      <c r="AW6" s="161"/>
      <c r="AX6" s="161"/>
      <c r="AY6" s="161"/>
      <c r="AZ6" s="161"/>
      <c r="BB6" s="46"/>
      <c r="BC6" s="46"/>
      <c r="BD6" s="46"/>
      <c r="BE6" s="46"/>
    </row>
    <row r="7" spans="1:57" ht="12.75" customHeight="1" thickBot="1" x14ac:dyDescent="0.4">
      <c r="B7" s="108"/>
      <c r="C7" s="133"/>
      <c r="D7" s="133"/>
      <c r="E7" s="133"/>
      <c r="F7" s="133"/>
      <c r="G7" s="133"/>
      <c r="H7" s="133"/>
      <c r="K7" s="26"/>
      <c r="L7" s="26"/>
      <c r="M7" s="26"/>
      <c r="N7" s="37"/>
      <c r="O7" s="36"/>
      <c r="P7" s="36"/>
      <c r="Q7" s="36"/>
      <c r="S7" s="108"/>
      <c r="T7" s="133"/>
      <c r="U7" s="133"/>
      <c r="V7" s="133"/>
      <c r="W7" s="133"/>
      <c r="X7" s="133"/>
      <c r="Y7" s="133"/>
      <c r="AB7" s="58"/>
      <c r="AC7" s="58"/>
      <c r="AD7" s="58"/>
      <c r="AE7" s="60"/>
      <c r="AF7" s="36"/>
      <c r="AG7" s="36"/>
      <c r="AH7" s="36"/>
      <c r="AJ7" s="108"/>
      <c r="AK7" s="133"/>
      <c r="AL7" s="133"/>
      <c r="AM7" s="133"/>
      <c r="AN7" s="133"/>
      <c r="AO7" s="133"/>
      <c r="AP7" s="133"/>
      <c r="AS7" s="58"/>
      <c r="AT7" s="58"/>
      <c r="AU7" s="58"/>
      <c r="AV7" s="60"/>
      <c r="AW7" s="36"/>
      <c r="AX7" s="36"/>
      <c r="AY7" s="36"/>
    </row>
    <row r="8" spans="1:57" s="1" customFormat="1" ht="12.75" customHeight="1" x14ac:dyDescent="0.2">
      <c r="B8" s="1" t="s">
        <v>121</v>
      </c>
      <c r="S8" s="1" t="s">
        <v>120</v>
      </c>
      <c r="AJ8" s="1" t="s">
        <v>122</v>
      </c>
      <c r="AO8" s="144" t="s">
        <v>52</v>
      </c>
      <c r="AP8" s="145"/>
      <c r="AQ8" s="145"/>
      <c r="AR8" s="145"/>
      <c r="AS8" s="145"/>
      <c r="AT8" s="145"/>
      <c r="AU8" s="145"/>
      <c r="AV8" s="146"/>
      <c r="AW8" s="145"/>
      <c r="AX8" s="145"/>
      <c r="AY8" s="145"/>
      <c r="AZ8" s="147"/>
    </row>
    <row r="9" spans="1:57" s="1" customFormat="1" ht="12.75" customHeight="1" x14ac:dyDescent="0.2">
      <c r="B9" s="24" t="s">
        <v>50</v>
      </c>
      <c r="C9" s="40">
        <v>1</v>
      </c>
      <c r="D9" s="40">
        <v>2</v>
      </c>
      <c r="E9" s="40">
        <v>3</v>
      </c>
      <c r="F9" s="41">
        <v>4</v>
      </c>
      <c r="G9" s="41">
        <v>5</v>
      </c>
      <c r="H9" s="41">
        <v>6</v>
      </c>
      <c r="I9" s="40">
        <v>7</v>
      </c>
      <c r="J9" s="40">
        <v>8</v>
      </c>
      <c r="K9" s="40">
        <v>9</v>
      </c>
      <c r="L9" s="41">
        <v>10</v>
      </c>
      <c r="M9" s="41">
        <v>11</v>
      </c>
      <c r="N9" s="42">
        <v>12</v>
      </c>
      <c r="O9" s="40">
        <v>13</v>
      </c>
      <c r="P9" s="40">
        <v>14</v>
      </c>
      <c r="Q9" s="40">
        <v>15</v>
      </c>
      <c r="R9" s="41">
        <v>16</v>
      </c>
      <c r="S9" s="56" t="s">
        <v>50</v>
      </c>
      <c r="T9" s="41">
        <v>17</v>
      </c>
      <c r="U9" s="41">
        <v>18</v>
      </c>
      <c r="V9" s="40">
        <v>19</v>
      </c>
      <c r="W9" s="40">
        <v>20</v>
      </c>
      <c r="X9" s="40">
        <v>21</v>
      </c>
      <c r="Y9" s="41">
        <v>22</v>
      </c>
      <c r="Z9" s="41">
        <v>23</v>
      </c>
      <c r="AA9" s="42">
        <v>24</v>
      </c>
      <c r="AB9" s="40">
        <v>25</v>
      </c>
      <c r="AC9" s="40">
        <v>26</v>
      </c>
      <c r="AD9" s="40">
        <v>27</v>
      </c>
      <c r="AE9" s="41">
        <v>28</v>
      </c>
      <c r="AF9" s="41">
        <v>29</v>
      </c>
      <c r="AG9" s="41">
        <v>30</v>
      </c>
      <c r="AH9" s="66">
        <v>31</v>
      </c>
      <c r="AI9" s="40">
        <v>32</v>
      </c>
      <c r="AJ9" s="56" t="s">
        <v>50</v>
      </c>
      <c r="AK9" s="40">
        <v>33</v>
      </c>
      <c r="AL9" s="41">
        <v>34</v>
      </c>
      <c r="AM9" s="41">
        <v>35</v>
      </c>
      <c r="AN9" s="42">
        <v>36</v>
      </c>
      <c r="AO9" s="31" t="s">
        <v>53</v>
      </c>
      <c r="AP9" s="7" t="s">
        <v>54</v>
      </c>
      <c r="AQ9" s="7" t="s">
        <v>55</v>
      </c>
      <c r="AR9" s="7" t="s">
        <v>56</v>
      </c>
      <c r="AS9" s="7" t="s">
        <v>101</v>
      </c>
      <c r="AT9" s="7" t="s">
        <v>102</v>
      </c>
      <c r="AU9" s="67" t="s">
        <v>103</v>
      </c>
      <c r="AV9" s="7" t="s">
        <v>104</v>
      </c>
      <c r="AW9" s="68" t="s">
        <v>123</v>
      </c>
      <c r="AX9" s="7" t="s">
        <v>124</v>
      </c>
      <c r="AY9" s="7" t="s">
        <v>125</v>
      </c>
      <c r="AZ9" s="32" t="s">
        <v>126</v>
      </c>
      <c r="BA9" s="33" t="s">
        <v>16</v>
      </c>
    </row>
    <row r="10" spans="1:57" s="1" customFormat="1" ht="12.75" customHeight="1" x14ac:dyDescent="0.2">
      <c r="B10" s="136" t="s">
        <v>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 t="s">
        <v>0</v>
      </c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 t="s">
        <v>0</v>
      </c>
      <c r="AK10" s="136"/>
      <c r="AL10" s="136"/>
      <c r="AM10" s="136"/>
      <c r="AN10" s="121"/>
      <c r="AO10" s="151"/>
      <c r="AP10" s="122"/>
      <c r="AQ10" s="122"/>
      <c r="AR10" s="157"/>
      <c r="AS10" s="122"/>
      <c r="AT10" s="122"/>
      <c r="AU10" s="122"/>
      <c r="AV10" s="158"/>
      <c r="AW10" s="122"/>
      <c r="AX10" s="122"/>
      <c r="AY10" s="122"/>
      <c r="AZ10" s="153"/>
      <c r="BA10" s="34"/>
    </row>
    <row r="11" spans="1:57" s="1" customFormat="1" ht="12.75" customHeight="1" x14ac:dyDescent="0.2">
      <c r="A11" s="1" t="s">
        <v>57</v>
      </c>
      <c r="B11" s="8" t="s">
        <v>9</v>
      </c>
      <c r="C11" s="69">
        <f ca="1">INDIRECT(C$1&amp;"!"&amp;$A11)</f>
        <v>0</v>
      </c>
      <c r="D11" s="69">
        <f t="shared" ref="D11:N11" ca="1" si="0">INDIRECT(D$1&amp;"!"&amp;$A11)</f>
        <v>0</v>
      </c>
      <c r="E11" s="69">
        <f t="shared" ca="1" si="0"/>
        <v>0</v>
      </c>
      <c r="F11" s="69">
        <f t="shared" ca="1" si="0"/>
        <v>0</v>
      </c>
      <c r="G11" s="69">
        <f t="shared" ca="1" si="0"/>
        <v>0</v>
      </c>
      <c r="H11" s="69">
        <f t="shared" ca="1" si="0"/>
        <v>0</v>
      </c>
      <c r="I11" s="69">
        <f t="shared" ca="1" si="0"/>
        <v>0</v>
      </c>
      <c r="J11" s="69">
        <f t="shared" ca="1" si="0"/>
        <v>0</v>
      </c>
      <c r="K11" s="69">
        <f t="shared" ca="1" si="0"/>
        <v>0</v>
      </c>
      <c r="L11" s="69">
        <f t="shared" ca="1" si="0"/>
        <v>0</v>
      </c>
      <c r="M11" s="69">
        <f t="shared" ca="1" si="0"/>
        <v>0</v>
      </c>
      <c r="N11" s="70">
        <f t="shared" ca="1" si="0"/>
        <v>0</v>
      </c>
      <c r="O11" s="69">
        <f ca="1">INDIRECT(O$1&amp;"!"&amp;$A11)</f>
        <v>0</v>
      </c>
      <c r="P11" s="69">
        <f t="shared" ref="P11:AI17" ca="1" si="1">INDIRECT(P$1&amp;"!"&amp;$A11)</f>
        <v>0</v>
      </c>
      <c r="Q11" s="69">
        <f t="shared" ca="1" si="1"/>
        <v>0</v>
      </c>
      <c r="R11" s="69">
        <f t="shared" ref="R11:R17" ca="1" si="2">INDIRECT(R$1&amp;"!"&amp;$A11)</f>
        <v>0</v>
      </c>
      <c r="S11" s="8" t="s">
        <v>9</v>
      </c>
      <c r="T11" s="69">
        <f t="shared" ref="T11:T17" ca="1" si="3">INDIRECT(T$1&amp;"!"&amp;$A11)</f>
        <v>0</v>
      </c>
      <c r="U11" s="69">
        <f t="shared" ca="1" si="1"/>
        <v>0</v>
      </c>
      <c r="V11" s="69">
        <f t="shared" ca="1" si="1"/>
        <v>0</v>
      </c>
      <c r="W11" s="69">
        <f t="shared" ca="1" si="1"/>
        <v>0</v>
      </c>
      <c r="X11" s="69">
        <f t="shared" ca="1" si="1"/>
        <v>0</v>
      </c>
      <c r="Y11" s="69">
        <f t="shared" ca="1" si="1"/>
        <v>0</v>
      </c>
      <c r="Z11" s="69">
        <f t="shared" ca="1" si="1"/>
        <v>0</v>
      </c>
      <c r="AA11" s="70">
        <f t="shared" ca="1" si="1"/>
        <v>0</v>
      </c>
      <c r="AB11" s="69">
        <f ca="1">INDIRECT(AB$1&amp;"!"&amp;$A11)</f>
        <v>0</v>
      </c>
      <c r="AC11" s="69">
        <f t="shared" ca="1" si="1"/>
        <v>0</v>
      </c>
      <c r="AD11" s="69">
        <f t="shared" ca="1" si="1"/>
        <v>0</v>
      </c>
      <c r="AE11" s="69">
        <f t="shared" ca="1" si="1"/>
        <v>0</v>
      </c>
      <c r="AF11" s="69">
        <f t="shared" ca="1" si="1"/>
        <v>0</v>
      </c>
      <c r="AG11" s="69">
        <f t="shared" ca="1" si="1"/>
        <v>0</v>
      </c>
      <c r="AH11" s="70">
        <f t="shared" ca="1" si="1"/>
        <v>0</v>
      </c>
      <c r="AI11" s="69">
        <f ca="1">INDIRECT(AI$1&amp;"!"&amp;$A11)</f>
        <v>0</v>
      </c>
      <c r="AJ11" s="8" t="s">
        <v>9</v>
      </c>
      <c r="AK11" s="69">
        <f t="shared" ref="AK11:AN17" ca="1" si="4">INDIRECT(AK$1&amp;"!"&amp;$A11)</f>
        <v>0</v>
      </c>
      <c r="AL11" s="69">
        <f t="shared" ca="1" si="4"/>
        <v>0</v>
      </c>
      <c r="AM11" s="69">
        <f t="shared" ca="1" si="4"/>
        <v>0</v>
      </c>
      <c r="AN11" s="70">
        <f t="shared" ca="1" si="4"/>
        <v>0</v>
      </c>
      <c r="AO11" s="71">
        <f t="shared" ref="AO11:AO17" ca="1" si="5">SUM(C11:E11)</f>
        <v>0</v>
      </c>
      <c r="AP11" s="72">
        <f t="shared" ref="AP11:AP17" ca="1" si="6">SUM(F11:H11)</f>
        <v>0</v>
      </c>
      <c r="AQ11" s="95">
        <f t="shared" ref="AQ11:AQ17" ca="1" si="7">SUM(I11:K11)</f>
        <v>0</v>
      </c>
      <c r="AR11" s="72">
        <f t="shared" ref="AR11:AR17" ca="1" si="8">SUM(L11:N11)</f>
        <v>0</v>
      </c>
      <c r="AS11" s="96">
        <f ca="1">SUM(O11:Q11)</f>
        <v>0</v>
      </c>
      <c r="AT11" s="72">
        <f ca="1">SUM(R11,T11:U11)</f>
        <v>0</v>
      </c>
      <c r="AU11" s="72">
        <f ca="1">SUM(V11:X11)</f>
        <v>0</v>
      </c>
      <c r="AV11" s="72">
        <f ca="1">SUM(Y11:AA11)</f>
        <v>0</v>
      </c>
      <c r="AW11" s="72">
        <f ca="1">SUM(AB11:AD11)</f>
        <v>0</v>
      </c>
      <c r="AX11" s="72">
        <f ca="1">SUM(AE11:AG11)</f>
        <v>0</v>
      </c>
      <c r="AY11" s="72">
        <f ca="1">SUM(AH11:AI11,AK11)</f>
        <v>0</v>
      </c>
      <c r="AZ11" s="73">
        <f ca="1">SUM(AL11:AN11)</f>
        <v>0</v>
      </c>
      <c r="BA11" s="74">
        <f ca="1">SUM(C11:AN11)</f>
        <v>0</v>
      </c>
    </row>
    <row r="12" spans="1:57" s="1" customFormat="1" ht="12.75" customHeight="1" x14ac:dyDescent="0.2">
      <c r="A12" s="1" t="s">
        <v>70</v>
      </c>
      <c r="B12" s="8" t="s">
        <v>8</v>
      </c>
      <c r="C12" s="75">
        <f t="shared" ref="C12:N17" ca="1" si="9">INDIRECT(C$1&amp;"!"&amp;$A12)</f>
        <v>0</v>
      </c>
      <c r="D12" s="75">
        <f t="shared" ca="1" si="9"/>
        <v>0</v>
      </c>
      <c r="E12" s="75">
        <f t="shared" ca="1" si="9"/>
        <v>0</v>
      </c>
      <c r="F12" s="75">
        <f t="shared" ca="1" si="9"/>
        <v>0</v>
      </c>
      <c r="G12" s="75">
        <f t="shared" ca="1" si="9"/>
        <v>0</v>
      </c>
      <c r="H12" s="75">
        <f t="shared" ca="1" si="9"/>
        <v>0</v>
      </c>
      <c r="I12" s="75">
        <f t="shared" ca="1" si="9"/>
        <v>0</v>
      </c>
      <c r="J12" s="75">
        <f t="shared" ca="1" si="9"/>
        <v>0</v>
      </c>
      <c r="K12" s="75">
        <f t="shared" ca="1" si="9"/>
        <v>0</v>
      </c>
      <c r="L12" s="75">
        <f t="shared" ca="1" si="9"/>
        <v>0</v>
      </c>
      <c r="M12" s="75">
        <f t="shared" ca="1" si="9"/>
        <v>0</v>
      </c>
      <c r="N12" s="76">
        <f t="shared" ca="1" si="9"/>
        <v>0</v>
      </c>
      <c r="O12" s="75">
        <f t="shared" ref="O12:AA17" ca="1" si="10">INDIRECT(O$1&amp;"!"&amp;$A12)</f>
        <v>0</v>
      </c>
      <c r="P12" s="75">
        <f t="shared" ca="1" si="10"/>
        <v>0</v>
      </c>
      <c r="Q12" s="75">
        <f t="shared" ca="1" si="10"/>
        <v>0</v>
      </c>
      <c r="R12" s="75">
        <f t="shared" ca="1" si="2"/>
        <v>0</v>
      </c>
      <c r="S12" s="8" t="s">
        <v>8</v>
      </c>
      <c r="T12" s="75">
        <f t="shared" ca="1" si="3"/>
        <v>0</v>
      </c>
      <c r="U12" s="75">
        <f t="shared" ca="1" si="10"/>
        <v>0</v>
      </c>
      <c r="V12" s="75">
        <f t="shared" ca="1" si="10"/>
        <v>0</v>
      </c>
      <c r="W12" s="75">
        <f t="shared" ca="1" si="10"/>
        <v>0</v>
      </c>
      <c r="X12" s="75">
        <f t="shared" ca="1" si="10"/>
        <v>0</v>
      </c>
      <c r="Y12" s="75">
        <f t="shared" ca="1" si="10"/>
        <v>0</v>
      </c>
      <c r="Z12" s="75">
        <f t="shared" ca="1" si="10"/>
        <v>0</v>
      </c>
      <c r="AA12" s="76">
        <f t="shared" ca="1" si="10"/>
        <v>0</v>
      </c>
      <c r="AB12" s="75">
        <f t="shared" ca="1" si="1"/>
        <v>0</v>
      </c>
      <c r="AC12" s="75">
        <f t="shared" ca="1" si="1"/>
        <v>0</v>
      </c>
      <c r="AD12" s="75">
        <f t="shared" ca="1" si="1"/>
        <v>0</v>
      </c>
      <c r="AE12" s="75">
        <f t="shared" ca="1" si="1"/>
        <v>0</v>
      </c>
      <c r="AF12" s="75">
        <f t="shared" ca="1" si="1"/>
        <v>0</v>
      </c>
      <c r="AG12" s="75">
        <f t="shared" ca="1" si="1"/>
        <v>0</v>
      </c>
      <c r="AH12" s="76">
        <f t="shared" ca="1" si="1"/>
        <v>0</v>
      </c>
      <c r="AI12" s="75">
        <f t="shared" ca="1" si="1"/>
        <v>0</v>
      </c>
      <c r="AJ12" s="8" t="s">
        <v>8</v>
      </c>
      <c r="AK12" s="75">
        <f t="shared" ca="1" si="4"/>
        <v>0</v>
      </c>
      <c r="AL12" s="75">
        <f t="shared" ca="1" si="4"/>
        <v>0</v>
      </c>
      <c r="AM12" s="75">
        <f t="shared" ca="1" si="4"/>
        <v>0</v>
      </c>
      <c r="AN12" s="76">
        <f t="shared" ca="1" si="4"/>
        <v>0</v>
      </c>
      <c r="AO12" s="77">
        <f t="shared" ca="1" si="5"/>
        <v>0</v>
      </c>
      <c r="AP12" s="78">
        <f t="shared" ca="1" si="6"/>
        <v>0</v>
      </c>
      <c r="AQ12" s="97">
        <f t="shared" ca="1" si="7"/>
        <v>0</v>
      </c>
      <c r="AR12" s="78">
        <f t="shared" ca="1" si="8"/>
        <v>0</v>
      </c>
      <c r="AS12" s="98">
        <f t="shared" ref="AS12:AS17" ca="1" si="11">SUM(O12:Q12)</f>
        <v>0</v>
      </c>
      <c r="AT12" s="78">
        <f t="shared" ref="AT12:AT17" ca="1" si="12">SUM(R12,T12:U12)</f>
        <v>0</v>
      </c>
      <c r="AU12" s="78">
        <f t="shared" ref="AU12:AU17" ca="1" si="13">SUM(V12:X12)</f>
        <v>0</v>
      </c>
      <c r="AV12" s="78">
        <f t="shared" ref="AV12:AV17" ca="1" si="14">SUM(Y12:AA12)</f>
        <v>0</v>
      </c>
      <c r="AW12" s="78">
        <f t="shared" ref="AW12:AW17" ca="1" si="15">SUM(AB12:AD12)</f>
        <v>0</v>
      </c>
      <c r="AX12" s="78">
        <f t="shared" ref="AX12:AX17" ca="1" si="16">SUM(AE12:AG12)</f>
        <v>0</v>
      </c>
      <c r="AY12" s="78">
        <f t="shared" ref="AY12:AY17" ca="1" si="17">SUM(AH12:AI12,AK12)</f>
        <v>0</v>
      </c>
      <c r="AZ12" s="79">
        <f t="shared" ref="AZ12:AZ17" ca="1" si="18">SUM(AL12:AN12)</f>
        <v>0</v>
      </c>
      <c r="BA12" s="74">
        <f t="shared" ref="BA12:BA17" ca="1" si="19">SUM(C12:AN12)</f>
        <v>0</v>
      </c>
    </row>
    <row r="13" spans="1:57" s="1" customFormat="1" ht="12.75" customHeight="1" x14ac:dyDescent="0.2">
      <c r="A13" s="1" t="s">
        <v>71</v>
      </c>
      <c r="B13" s="8" t="s">
        <v>7</v>
      </c>
      <c r="C13" s="69">
        <f t="shared" ca="1" si="9"/>
        <v>0</v>
      </c>
      <c r="D13" s="69">
        <f t="shared" ca="1" si="9"/>
        <v>0</v>
      </c>
      <c r="E13" s="69">
        <f t="shared" ca="1" si="9"/>
        <v>0</v>
      </c>
      <c r="F13" s="69">
        <f t="shared" ca="1" si="9"/>
        <v>0</v>
      </c>
      <c r="G13" s="69">
        <f t="shared" ca="1" si="9"/>
        <v>0</v>
      </c>
      <c r="H13" s="69">
        <f t="shared" ca="1" si="9"/>
        <v>0</v>
      </c>
      <c r="I13" s="69">
        <f t="shared" ca="1" si="9"/>
        <v>0</v>
      </c>
      <c r="J13" s="69">
        <f t="shared" ca="1" si="9"/>
        <v>0</v>
      </c>
      <c r="K13" s="69">
        <f t="shared" ca="1" si="9"/>
        <v>0</v>
      </c>
      <c r="L13" s="69">
        <f t="shared" ca="1" si="9"/>
        <v>0</v>
      </c>
      <c r="M13" s="69">
        <f t="shared" ca="1" si="9"/>
        <v>0</v>
      </c>
      <c r="N13" s="70">
        <f t="shared" ca="1" si="9"/>
        <v>0</v>
      </c>
      <c r="O13" s="69">
        <f t="shared" ca="1" si="10"/>
        <v>0</v>
      </c>
      <c r="P13" s="69">
        <f t="shared" ca="1" si="10"/>
        <v>0</v>
      </c>
      <c r="Q13" s="69">
        <f t="shared" ca="1" si="10"/>
        <v>0</v>
      </c>
      <c r="R13" s="69">
        <f t="shared" ca="1" si="2"/>
        <v>0</v>
      </c>
      <c r="S13" s="8" t="s">
        <v>7</v>
      </c>
      <c r="T13" s="69">
        <f t="shared" ca="1" si="3"/>
        <v>0</v>
      </c>
      <c r="U13" s="69">
        <f t="shared" ca="1" si="10"/>
        <v>0</v>
      </c>
      <c r="V13" s="69">
        <f t="shared" ca="1" si="10"/>
        <v>0</v>
      </c>
      <c r="W13" s="69">
        <f t="shared" ca="1" si="10"/>
        <v>0</v>
      </c>
      <c r="X13" s="69">
        <f t="shared" ca="1" si="10"/>
        <v>0</v>
      </c>
      <c r="Y13" s="69">
        <f t="shared" ca="1" si="10"/>
        <v>0</v>
      </c>
      <c r="Z13" s="69">
        <f t="shared" ca="1" si="10"/>
        <v>0</v>
      </c>
      <c r="AA13" s="70">
        <f t="shared" ca="1" si="10"/>
        <v>0</v>
      </c>
      <c r="AB13" s="69">
        <f t="shared" ca="1" si="1"/>
        <v>0</v>
      </c>
      <c r="AC13" s="69">
        <f t="shared" ca="1" si="1"/>
        <v>0</v>
      </c>
      <c r="AD13" s="69">
        <f t="shared" ca="1" si="1"/>
        <v>0</v>
      </c>
      <c r="AE13" s="69">
        <f t="shared" ca="1" si="1"/>
        <v>0</v>
      </c>
      <c r="AF13" s="69">
        <f t="shared" ca="1" si="1"/>
        <v>0</v>
      </c>
      <c r="AG13" s="69">
        <f t="shared" ca="1" si="1"/>
        <v>0</v>
      </c>
      <c r="AH13" s="70">
        <f t="shared" ca="1" si="1"/>
        <v>0</v>
      </c>
      <c r="AI13" s="69">
        <f t="shared" ca="1" si="1"/>
        <v>0</v>
      </c>
      <c r="AJ13" s="8" t="s">
        <v>7</v>
      </c>
      <c r="AK13" s="69">
        <f t="shared" ca="1" si="4"/>
        <v>0</v>
      </c>
      <c r="AL13" s="69">
        <f t="shared" ca="1" si="4"/>
        <v>0</v>
      </c>
      <c r="AM13" s="69">
        <f t="shared" ca="1" si="4"/>
        <v>0</v>
      </c>
      <c r="AN13" s="70">
        <f t="shared" ca="1" si="4"/>
        <v>0</v>
      </c>
      <c r="AO13" s="71">
        <f t="shared" ca="1" si="5"/>
        <v>0</v>
      </c>
      <c r="AP13" s="72">
        <f t="shared" ca="1" si="6"/>
        <v>0</v>
      </c>
      <c r="AQ13" s="95">
        <f t="shared" ca="1" si="7"/>
        <v>0</v>
      </c>
      <c r="AR13" s="72">
        <f t="shared" ca="1" si="8"/>
        <v>0</v>
      </c>
      <c r="AS13" s="96">
        <f t="shared" ca="1" si="11"/>
        <v>0</v>
      </c>
      <c r="AT13" s="72">
        <f t="shared" ca="1" si="12"/>
        <v>0</v>
      </c>
      <c r="AU13" s="72">
        <f t="shared" ca="1" si="13"/>
        <v>0</v>
      </c>
      <c r="AV13" s="72">
        <f t="shared" ca="1" si="14"/>
        <v>0</v>
      </c>
      <c r="AW13" s="72">
        <f t="shared" ca="1" si="15"/>
        <v>0</v>
      </c>
      <c r="AX13" s="72">
        <f t="shared" ca="1" si="16"/>
        <v>0</v>
      </c>
      <c r="AY13" s="72">
        <f t="shared" ca="1" si="17"/>
        <v>0</v>
      </c>
      <c r="AZ13" s="73">
        <f t="shared" ca="1" si="18"/>
        <v>0</v>
      </c>
      <c r="BA13" s="74">
        <f t="shared" ca="1" si="19"/>
        <v>0</v>
      </c>
    </row>
    <row r="14" spans="1:57" s="1" customFormat="1" ht="12.75" customHeight="1" x14ac:dyDescent="0.2">
      <c r="A14" s="1" t="s">
        <v>72</v>
      </c>
      <c r="B14" s="8" t="s">
        <v>12</v>
      </c>
      <c r="C14" s="75">
        <f t="shared" ca="1" si="9"/>
        <v>0</v>
      </c>
      <c r="D14" s="75">
        <f t="shared" ca="1" si="9"/>
        <v>0</v>
      </c>
      <c r="E14" s="75">
        <f t="shared" ca="1" si="9"/>
        <v>0</v>
      </c>
      <c r="F14" s="75">
        <f t="shared" ca="1" si="9"/>
        <v>0</v>
      </c>
      <c r="G14" s="75">
        <f t="shared" ca="1" si="9"/>
        <v>0</v>
      </c>
      <c r="H14" s="75">
        <f t="shared" ca="1" si="9"/>
        <v>0</v>
      </c>
      <c r="I14" s="75">
        <f t="shared" ca="1" si="9"/>
        <v>0</v>
      </c>
      <c r="J14" s="75">
        <f t="shared" ca="1" si="9"/>
        <v>0</v>
      </c>
      <c r="K14" s="75">
        <f t="shared" ca="1" si="9"/>
        <v>0</v>
      </c>
      <c r="L14" s="75">
        <f t="shared" ca="1" si="9"/>
        <v>0</v>
      </c>
      <c r="M14" s="75">
        <f t="shared" ca="1" si="9"/>
        <v>0</v>
      </c>
      <c r="N14" s="76">
        <f t="shared" ca="1" si="9"/>
        <v>0</v>
      </c>
      <c r="O14" s="75">
        <f t="shared" ca="1" si="10"/>
        <v>0</v>
      </c>
      <c r="P14" s="75">
        <f t="shared" ca="1" si="10"/>
        <v>0</v>
      </c>
      <c r="Q14" s="75">
        <f t="shared" ca="1" si="10"/>
        <v>0</v>
      </c>
      <c r="R14" s="75">
        <f t="shared" ca="1" si="2"/>
        <v>0</v>
      </c>
      <c r="S14" s="8" t="s">
        <v>12</v>
      </c>
      <c r="T14" s="75">
        <f t="shared" ca="1" si="3"/>
        <v>0</v>
      </c>
      <c r="U14" s="75">
        <f t="shared" ca="1" si="10"/>
        <v>0</v>
      </c>
      <c r="V14" s="75">
        <f t="shared" ca="1" si="10"/>
        <v>0</v>
      </c>
      <c r="W14" s="75">
        <f t="shared" ca="1" si="10"/>
        <v>0</v>
      </c>
      <c r="X14" s="75">
        <f t="shared" ca="1" si="10"/>
        <v>0</v>
      </c>
      <c r="Y14" s="75">
        <f t="shared" ca="1" si="10"/>
        <v>0</v>
      </c>
      <c r="Z14" s="75">
        <f t="shared" ca="1" si="10"/>
        <v>0</v>
      </c>
      <c r="AA14" s="76">
        <f t="shared" ca="1" si="10"/>
        <v>0</v>
      </c>
      <c r="AB14" s="75">
        <f t="shared" ca="1" si="1"/>
        <v>0</v>
      </c>
      <c r="AC14" s="75">
        <f t="shared" ca="1" si="1"/>
        <v>0</v>
      </c>
      <c r="AD14" s="75">
        <f t="shared" ca="1" si="1"/>
        <v>0</v>
      </c>
      <c r="AE14" s="75">
        <f t="shared" ca="1" si="1"/>
        <v>0</v>
      </c>
      <c r="AF14" s="75">
        <f t="shared" ca="1" si="1"/>
        <v>0</v>
      </c>
      <c r="AG14" s="75">
        <f t="shared" ca="1" si="1"/>
        <v>0</v>
      </c>
      <c r="AH14" s="76">
        <f t="shared" ca="1" si="1"/>
        <v>0</v>
      </c>
      <c r="AI14" s="75">
        <f t="shared" ca="1" si="1"/>
        <v>0</v>
      </c>
      <c r="AJ14" s="8" t="s">
        <v>12</v>
      </c>
      <c r="AK14" s="75">
        <f t="shared" ca="1" si="4"/>
        <v>0</v>
      </c>
      <c r="AL14" s="75">
        <f t="shared" ca="1" si="4"/>
        <v>0</v>
      </c>
      <c r="AM14" s="75">
        <f t="shared" ca="1" si="4"/>
        <v>0</v>
      </c>
      <c r="AN14" s="76">
        <f t="shared" ca="1" si="4"/>
        <v>0</v>
      </c>
      <c r="AO14" s="77">
        <f t="shared" ca="1" si="5"/>
        <v>0</v>
      </c>
      <c r="AP14" s="78">
        <f t="shared" ca="1" si="6"/>
        <v>0</v>
      </c>
      <c r="AQ14" s="97">
        <f t="shared" ca="1" si="7"/>
        <v>0</v>
      </c>
      <c r="AR14" s="78">
        <f t="shared" ca="1" si="8"/>
        <v>0</v>
      </c>
      <c r="AS14" s="98">
        <f t="shared" ca="1" si="11"/>
        <v>0</v>
      </c>
      <c r="AT14" s="78">
        <f t="shared" ca="1" si="12"/>
        <v>0</v>
      </c>
      <c r="AU14" s="78">
        <f t="shared" ca="1" si="13"/>
        <v>0</v>
      </c>
      <c r="AV14" s="78">
        <f t="shared" ca="1" si="14"/>
        <v>0</v>
      </c>
      <c r="AW14" s="78">
        <f t="shared" ca="1" si="15"/>
        <v>0</v>
      </c>
      <c r="AX14" s="78">
        <f t="shared" ca="1" si="16"/>
        <v>0</v>
      </c>
      <c r="AY14" s="78">
        <f t="shared" ca="1" si="17"/>
        <v>0</v>
      </c>
      <c r="AZ14" s="79">
        <f t="shared" ca="1" si="18"/>
        <v>0</v>
      </c>
      <c r="BA14" s="74">
        <f t="shared" ca="1" si="19"/>
        <v>0</v>
      </c>
    </row>
    <row r="15" spans="1:57" s="1" customFormat="1" ht="12.75" customHeight="1" x14ac:dyDescent="0.2">
      <c r="A15" s="1" t="s">
        <v>73</v>
      </c>
      <c r="B15" s="8" t="s">
        <v>11</v>
      </c>
      <c r="C15" s="69">
        <f t="shared" ca="1" si="9"/>
        <v>0</v>
      </c>
      <c r="D15" s="69">
        <f t="shared" ca="1" si="9"/>
        <v>0</v>
      </c>
      <c r="E15" s="69">
        <f t="shared" ca="1" si="9"/>
        <v>0</v>
      </c>
      <c r="F15" s="69">
        <f t="shared" ca="1" si="9"/>
        <v>0</v>
      </c>
      <c r="G15" s="69">
        <f t="shared" ca="1" si="9"/>
        <v>0</v>
      </c>
      <c r="H15" s="69">
        <f t="shared" ca="1" si="9"/>
        <v>0</v>
      </c>
      <c r="I15" s="69">
        <f t="shared" ca="1" si="9"/>
        <v>0</v>
      </c>
      <c r="J15" s="69">
        <f t="shared" ca="1" si="9"/>
        <v>0</v>
      </c>
      <c r="K15" s="69">
        <f t="shared" ca="1" si="9"/>
        <v>0</v>
      </c>
      <c r="L15" s="69">
        <f t="shared" ca="1" si="9"/>
        <v>0</v>
      </c>
      <c r="M15" s="69">
        <f t="shared" ca="1" si="9"/>
        <v>0</v>
      </c>
      <c r="N15" s="70">
        <f t="shared" ca="1" si="9"/>
        <v>0</v>
      </c>
      <c r="O15" s="69">
        <f t="shared" ca="1" si="10"/>
        <v>0</v>
      </c>
      <c r="P15" s="69">
        <f t="shared" ca="1" si="10"/>
        <v>0</v>
      </c>
      <c r="Q15" s="69">
        <f t="shared" ca="1" si="10"/>
        <v>0</v>
      </c>
      <c r="R15" s="69">
        <f t="shared" ca="1" si="2"/>
        <v>0</v>
      </c>
      <c r="S15" s="8" t="s">
        <v>11</v>
      </c>
      <c r="T15" s="69">
        <f t="shared" ca="1" si="3"/>
        <v>0</v>
      </c>
      <c r="U15" s="69">
        <f t="shared" ca="1" si="10"/>
        <v>0</v>
      </c>
      <c r="V15" s="69">
        <f t="shared" ca="1" si="10"/>
        <v>0</v>
      </c>
      <c r="W15" s="69">
        <f t="shared" ca="1" si="10"/>
        <v>0</v>
      </c>
      <c r="X15" s="69">
        <f t="shared" ca="1" si="10"/>
        <v>0</v>
      </c>
      <c r="Y15" s="69">
        <f t="shared" ca="1" si="10"/>
        <v>0</v>
      </c>
      <c r="Z15" s="69">
        <f t="shared" ca="1" si="10"/>
        <v>0</v>
      </c>
      <c r="AA15" s="70">
        <f t="shared" ca="1" si="10"/>
        <v>0</v>
      </c>
      <c r="AB15" s="69">
        <f t="shared" ca="1" si="1"/>
        <v>0</v>
      </c>
      <c r="AC15" s="69">
        <f t="shared" ca="1" si="1"/>
        <v>0</v>
      </c>
      <c r="AD15" s="69">
        <f t="shared" ca="1" si="1"/>
        <v>0</v>
      </c>
      <c r="AE15" s="69">
        <f t="shared" ca="1" si="1"/>
        <v>0</v>
      </c>
      <c r="AF15" s="69">
        <f t="shared" ca="1" si="1"/>
        <v>0</v>
      </c>
      <c r="AG15" s="69">
        <f t="shared" ca="1" si="1"/>
        <v>0</v>
      </c>
      <c r="AH15" s="70">
        <f t="shared" ca="1" si="1"/>
        <v>0</v>
      </c>
      <c r="AI15" s="69">
        <f t="shared" ca="1" si="1"/>
        <v>0</v>
      </c>
      <c r="AJ15" s="8" t="s">
        <v>11</v>
      </c>
      <c r="AK15" s="69">
        <f t="shared" ca="1" si="4"/>
        <v>0</v>
      </c>
      <c r="AL15" s="69">
        <f t="shared" ca="1" si="4"/>
        <v>0</v>
      </c>
      <c r="AM15" s="69">
        <f t="shared" ca="1" si="4"/>
        <v>0</v>
      </c>
      <c r="AN15" s="70">
        <f t="shared" ca="1" si="4"/>
        <v>0</v>
      </c>
      <c r="AO15" s="71">
        <f t="shared" ca="1" si="5"/>
        <v>0</v>
      </c>
      <c r="AP15" s="72">
        <f t="shared" ca="1" si="6"/>
        <v>0</v>
      </c>
      <c r="AQ15" s="95">
        <f t="shared" ca="1" si="7"/>
        <v>0</v>
      </c>
      <c r="AR15" s="72">
        <f t="shared" ca="1" si="8"/>
        <v>0</v>
      </c>
      <c r="AS15" s="96">
        <f t="shared" ca="1" si="11"/>
        <v>0</v>
      </c>
      <c r="AT15" s="72">
        <f t="shared" ca="1" si="12"/>
        <v>0</v>
      </c>
      <c r="AU15" s="72">
        <f t="shared" ca="1" si="13"/>
        <v>0</v>
      </c>
      <c r="AV15" s="72">
        <f t="shared" ca="1" si="14"/>
        <v>0</v>
      </c>
      <c r="AW15" s="72">
        <f t="shared" ca="1" si="15"/>
        <v>0</v>
      </c>
      <c r="AX15" s="72">
        <f t="shared" ca="1" si="16"/>
        <v>0</v>
      </c>
      <c r="AY15" s="72">
        <f t="shared" ca="1" si="17"/>
        <v>0</v>
      </c>
      <c r="AZ15" s="73">
        <f t="shared" ca="1" si="18"/>
        <v>0</v>
      </c>
      <c r="BA15" s="74">
        <f t="shared" ca="1" si="19"/>
        <v>0</v>
      </c>
    </row>
    <row r="16" spans="1:57" s="1" customFormat="1" ht="12.75" customHeight="1" x14ac:dyDescent="0.2">
      <c r="A16" s="1" t="s">
        <v>74</v>
      </c>
      <c r="B16" s="8" t="s">
        <v>10</v>
      </c>
      <c r="C16" s="75">
        <f t="shared" ca="1" si="9"/>
        <v>0</v>
      </c>
      <c r="D16" s="75">
        <f t="shared" ca="1" si="9"/>
        <v>0</v>
      </c>
      <c r="E16" s="75">
        <f t="shared" ca="1" si="9"/>
        <v>0</v>
      </c>
      <c r="F16" s="75">
        <f t="shared" ca="1" si="9"/>
        <v>0</v>
      </c>
      <c r="G16" s="75">
        <f t="shared" ca="1" si="9"/>
        <v>0</v>
      </c>
      <c r="H16" s="75">
        <f t="shared" ca="1" si="9"/>
        <v>0</v>
      </c>
      <c r="I16" s="75">
        <f t="shared" ca="1" si="9"/>
        <v>0</v>
      </c>
      <c r="J16" s="75">
        <f t="shared" ca="1" si="9"/>
        <v>0</v>
      </c>
      <c r="K16" s="75">
        <f t="shared" ca="1" si="9"/>
        <v>0</v>
      </c>
      <c r="L16" s="75">
        <f t="shared" ca="1" si="9"/>
        <v>0</v>
      </c>
      <c r="M16" s="75">
        <f t="shared" ca="1" si="9"/>
        <v>0</v>
      </c>
      <c r="N16" s="76">
        <f t="shared" ca="1" si="9"/>
        <v>0</v>
      </c>
      <c r="O16" s="75">
        <f t="shared" ca="1" si="10"/>
        <v>0</v>
      </c>
      <c r="P16" s="75">
        <f t="shared" ca="1" si="10"/>
        <v>0</v>
      </c>
      <c r="Q16" s="75">
        <f t="shared" ca="1" si="10"/>
        <v>0</v>
      </c>
      <c r="R16" s="75">
        <f t="shared" ca="1" si="2"/>
        <v>0</v>
      </c>
      <c r="S16" s="8" t="s">
        <v>10</v>
      </c>
      <c r="T16" s="75">
        <f t="shared" ca="1" si="3"/>
        <v>0</v>
      </c>
      <c r="U16" s="75">
        <f t="shared" ca="1" si="10"/>
        <v>0</v>
      </c>
      <c r="V16" s="75">
        <f t="shared" ca="1" si="10"/>
        <v>0</v>
      </c>
      <c r="W16" s="75">
        <f t="shared" ca="1" si="10"/>
        <v>0</v>
      </c>
      <c r="X16" s="75">
        <f t="shared" ca="1" si="10"/>
        <v>0</v>
      </c>
      <c r="Y16" s="75">
        <f t="shared" ca="1" si="10"/>
        <v>0</v>
      </c>
      <c r="Z16" s="75">
        <f t="shared" ca="1" si="10"/>
        <v>0</v>
      </c>
      <c r="AA16" s="76">
        <f t="shared" ca="1" si="10"/>
        <v>0</v>
      </c>
      <c r="AB16" s="75">
        <f t="shared" ca="1" si="1"/>
        <v>0</v>
      </c>
      <c r="AC16" s="75">
        <f t="shared" ca="1" si="1"/>
        <v>0</v>
      </c>
      <c r="AD16" s="75">
        <f t="shared" ca="1" si="1"/>
        <v>0</v>
      </c>
      <c r="AE16" s="75">
        <f t="shared" ca="1" si="1"/>
        <v>0</v>
      </c>
      <c r="AF16" s="75">
        <f t="shared" ca="1" si="1"/>
        <v>0</v>
      </c>
      <c r="AG16" s="75">
        <f t="shared" ca="1" si="1"/>
        <v>0</v>
      </c>
      <c r="AH16" s="76">
        <f t="shared" ca="1" si="1"/>
        <v>0</v>
      </c>
      <c r="AI16" s="75">
        <f t="shared" ca="1" si="1"/>
        <v>0</v>
      </c>
      <c r="AJ16" s="8" t="s">
        <v>10</v>
      </c>
      <c r="AK16" s="75">
        <f t="shared" ca="1" si="4"/>
        <v>0</v>
      </c>
      <c r="AL16" s="75">
        <f t="shared" ca="1" si="4"/>
        <v>0</v>
      </c>
      <c r="AM16" s="75">
        <f t="shared" ca="1" si="4"/>
        <v>0</v>
      </c>
      <c r="AN16" s="76">
        <f t="shared" ca="1" si="4"/>
        <v>0</v>
      </c>
      <c r="AO16" s="77">
        <f t="shared" ca="1" si="5"/>
        <v>0</v>
      </c>
      <c r="AP16" s="78">
        <f t="shared" ca="1" si="6"/>
        <v>0</v>
      </c>
      <c r="AQ16" s="97">
        <f t="shared" ca="1" si="7"/>
        <v>0</v>
      </c>
      <c r="AR16" s="78">
        <f t="shared" ca="1" si="8"/>
        <v>0</v>
      </c>
      <c r="AS16" s="98">
        <f t="shared" ca="1" si="11"/>
        <v>0</v>
      </c>
      <c r="AT16" s="78">
        <f t="shared" ca="1" si="12"/>
        <v>0</v>
      </c>
      <c r="AU16" s="78">
        <f t="shared" ca="1" si="13"/>
        <v>0</v>
      </c>
      <c r="AV16" s="78">
        <f t="shared" ca="1" si="14"/>
        <v>0</v>
      </c>
      <c r="AW16" s="78">
        <f t="shared" ca="1" si="15"/>
        <v>0</v>
      </c>
      <c r="AX16" s="78">
        <f t="shared" ca="1" si="16"/>
        <v>0</v>
      </c>
      <c r="AY16" s="78">
        <f t="shared" ca="1" si="17"/>
        <v>0</v>
      </c>
      <c r="AZ16" s="79">
        <f t="shared" ca="1" si="18"/>
        <v>0</v>
      </c>
      <c r="BA16" s="74">
        <f t="shared" ca="1" si="19"/>
        <v>0</v>
      </c>
    </row>
    <row r="17" spans="1:53" s="1" customFormat="1" ht="12.75" customHeight="1" x14ac:dyDescent="0.2">
      <c r="A17" s="1" t="s">
        <v>75</v>
      </c>
      <c r="B17" s="8" t="s">
        <v>13</v>
      </c>
      <c r="C17" s="69">
        <f t="shared" ca="1" si="9"/>
        <v>0</v>
      </c>
      <c r="D17" s="69">
        <f t="shared" ca="1" si="9"/>
        <v>0</v>
      </c>
      <c r="E17" s="69">
        <f t="shared" ca="1" si="9"/>
        <v>0</v>
      </c>
      <c r="F17" s="69">
        <f t="shared" ca="1" si="9"/>
        <v>0</v>
      </c>
      <c r="G17" s="69">
        <f t="shared" ca="1" si="9"/>
        <v>0</v>
      </c>
      <c r="H17" s="69">
        <f t="shared" ca="1" si="9"/>
        <v>0</v>
      </c>
      <c r="I17" s="69">
        <f t="shared" ca="1" si="9"/>
        <v>0</v>
      </c>
      <c r="J17" s="69">
        <f t="shared" ca="1" si="9"/>
        <v>0</v>
      </c>
      <c r="K17" s="69">
        <f t="shared" ca="1" si="9"/>
        <v>0</v>
      </c>
      <c r="L17" s="69">
        <f t="shared" ca="1" si="9"/>
        <v>0</v>
      </c>
      <c r="M17" s="69">
        <f t="shared" ca="1" si="9"/>
        <v>0</v>
      </c>
      <c r="N17" s="70">
        <f t="shared" ca="1" si="9"/>
        <v>0</v>
      </c>
      <c r="O17" s="69">
        <f t="shared" ca="1" si="10"/>
        <v>0</v>
      </c>
      <c r="P17" s="69">
        <f t="shared" ca="1" si="10"/>
        <v>0</v>
      </c>
      <c r="Q17" s="69">
        <f t="shared" ca="1" si="10"/>
        <v>0</v>
      </c>
      <c r="R17" s="69">
        <f t="shared" ca="1" si="2"/>
        <v>0</v>
      </c>
      <c r="S17" s="8" t="s">
        <v>13</v>
      </c>
      <c r="T17" s="69">
        <f t="shared" ca="1" si="3"/>
        <v>0</v>
      </c>
      <c r="U17" s="69">
        <f t="shared" ca="1" si="10"/>
        <v>0</v>
      </c>
      <c r="V17" s="69">
        <f t="shared" ca="1" si="10"/>
        <v>0</v>
      </c>
      <c r="W17" s="69">
        <f t="shared" ca="1" si="10"/>
        <v>0</v>
      </c>
      <c r="X17" s="69">
        <f t="shared" ca="1" si="10"/>
        <v>0</v>
      </c>
      <c r="Y17" s="69">
        <f t="shared" ca="1" si="10"/>
        <v>0</v>
      </c>
      <c r="Z17" s="69">
        <f t="shared" ca="1" si="10"/>
        <v>0</v>
      </c>
      <c r="AA17" s="70">
        <f t="shared" ca="1" si="10"/>
        <v>0</v>
      </c>
      <c r="AB17" s="69">
        <f t="shared" ca="1" si="1"/>
        <v>0</v>
      </c>
      <c r="AC17" s="69">
        <f t="shared" ca="1" si="1"/>
        <v>0</v>
      </c>
      <c r="AD17" s="69">
        <f t="shared" ca="1" si="1"/>
        <v>0</v>
      </c>
      <c r="AE17" s="69">
        <f t="shared" ca="1" si="1"/>
        <v>0</v>
      </c>
      <c r="AF17" s="69">
        <f t="shared" ca="1" si="1"/>
        <v>0</v>
      </c>
      <c r="AG17" s="69">
        <f t="shared" ca="1" si="1"/>
        <v>0</v>
      </c>
      <c r="AH17" s="70">
        <f t="shared" ca="1" si="1"/>
        <v>0</v>
      </c>
      <c r="AI17" s="69">
        <f t="shared" ca="1" si="1"/>
        <v>0</v>
      </c>
      <c r="AJ17" s="8" t="s">
        <v>13</v>
      </c>
      <c r="AK17" s="69">
        <f t="shared" ca="1" si="4"/>
        <v>0</v>
      </c>
      <c r="AL17" s="69">
        <f t="shared" ca="1" si="4"/>
        <v>0</v>
      </c>
      <c r="AM17" s="69">
        <f t="shared" ca="1" si="4"/>
        <v>0</v>
      </c>
      <c r="AN17" s="70">
        <f t="shared" ca="1" si="4"/>
        <v>0</v>
      </c>
      <c r="AO17" s="71">
        <f t="shared" ca="1" si="5"/>
        <v>0</v>
      </c>
      <c r="AP17" s="72">
        <f t="shared" ca="1" si="6"/>
        <v>0</v>
      </c>
      <c r="AQ17" s="95">
        <f t="shared" ca="1" si="7"/>
        <v>0</v>
      </c>
      <c r="AR17" s="72">
        <f t="shared" ca="1" si="8"/>
        <v>0</v>
      </c>
      <c r="AS17" s="96">
        <f t="shared" ca="1" si="11"/>
        <v>0</v>
      </c>
      <c r="AT17" s="72">
        <f t="shared" ca="1" si="12"/>
        <v>0</v>
      </c>
      <c r="AU17" s="72">
        <f t="shared" ca="1" si="13"/>
        <v>0</v>
      </c>
      <c r="AV17" s="72">
        <f t="shared" ca="1" si="14"/>
        <v>0</v>
      </c>
      <c r="AW17" s="72">
        <f t="shared" ca="1" si="15"/>
        <v>0</v>
      </c>
      <c r="AX17" s="72">
        <f t="shared" ca="1" si="16"/>
        <v>0</v>
      </c>
      <c r="AY17" s="72">
        <f t="shared" ca="1" si="17"/>
        <v>0</v>
      </c>
      <c r="AZ17" s="73">
        <f t="shared" ca="1" si="18"/>
        <v>0</v>
      </c>
      <c r="BA17" s="74">
        <f t="shared" ca="1" si="19"/>
        <v>0</v>
      </c>
    </row>
    <row r="18" spans="1:53" s="1" customFormat="1" ht="25.5" x14ac:dyDescent="0.2">
      <c r="A18" s="1" t="s">
        <v>76</v>
      </c>
      <c r="B18" s="9" t="s">
        <v>38</v>
      </c>
      <c r="C18" s="80">
        <f ca="1">SUM(C11:C17)</f>
        <v>0</v>
      </c>
      <c r="D18" s="80">
        <f t="shared" ref="D18:N18" ca="1" si="20">SUM(D11:D17)</f>
        <v>0</v>
      </c>
      <c r="E18" s="80">
        <f t="shared" ca="1" si="20"/>
        <v>0</v>
      </c>
      <c r="F18" s="80">
        <f t="shared" ca="1" si="20"/>
        <v>0</v>
      </c>
      <c r="G18" s="80">
        <f t="shared" ca="1" si="20"/>
        <v>0</v>
      </c>
      <c r="H18" s="80">
        <f t="shared" ca="1" si="20"/>
        <v>0</v>
      </c>
      <c r="I18" s="80">
        <f t="shared" ca="1" si="20"/>
        <v>0</v>
      </c>
      <c r="J18" s="80">
        <f t="shared" ca="1" si="20"/>
        <v>0</v>
      </c>
      <c r="K18" s="80">
        <f t="shared" ca="1" si="20"/>
        <v>0</v>
      </c>
      <c r="L18" s="80">
        <f t="shared" ca="1" si="20"/>
        <v>0</v>
      </c>
      <c r="M18" s="80">
        <f t="shared" ca="1" si="20"/>
        <v>0</v>
      </c>
      <c r="N18" s="81">
        <f t="shared" ca="1" si="20"/>
        <v>0</v>
      </c>
      <c r="O18" s="80">
        <f ca="1">SUM(O11:O17)</f>
        <v>0</v>
      </c>
      <c r="P18" s="80">
        <f t="shared" ref="P18:AH18" ca="1" si="21">SUM(P11:P17)</f>
        <v>0</v>
      </c>
      <c r="Q18" s="80">
        <f t="shared" ca="1" si="21"/>
        <v>0</v>
      </c>
      <c r="R18" s="80">
        <f ca="1">SUM(R11:R17)</f>
        <v>0</v>
      </c>
      <c r="S18" s="9" t="s">
        <v>38</v>
      </c>
      <c r="T18" s="80">
        <f ca="1">SUM(T11:T17)</f>
        <v>0</v>
      </c>
      <c r="U18" s="80">
        <f t="shared" ca="1" si="21"/>
        <v>0</v>
      </c>
      <c r="V18" s="80">
        <f t="shared" ca="1" si="21"/>
        <v>0</v>
      </c>
      <c r="W18" s="80">
        <f t="shared" ca="1" si="21"/>
        <v>0</v>
      </c>
      <c r="X18" s="80">
        <f t="shared" ca="1" si="21"/>
        <v>0</v>
      </c>
      <c r="Y18" s="80">
        <f t="shared" ca="1" si="21"/>
        <v>0</v>
      </c>
      <c r="Z18" s="80">
        <f t="shared" ca="1" si="21"/>
        <v>0</v>
      </c>
      <c r="AA18" s="81">
        <f t="shared" ca="1" si="21"/>
        <v>0</v>
      </c>
      <c r="AB18" s="80">
        <f t="shared" ca="1" si="21"/>
        <v>0</v>
      </c>
      <c r="AC18" s="80">
        <f t="shared" ca="1" si="21"/>
        <v>0</v>
      </c>
      <c r="AD18" s="80">
        <f t="shared" ca="1" si="21"/>
        <v>0</v>
      </c>
      <c r="AE18" s="80">
        <f t="shared" ca="1" si="21"/>
        <v>0</v>
      </c>
      <c r="AF18" s="80">
        <f t="shared" ca="1" si="21"/>
        <v>0</v>
      </c>
      <c r="AG18" s="80">
        <f t="shared" ca="1" si="21"/>
        <v>0</v>
      </c>
      <c r="AH18" s="81">
        <f t="shared" ca="1" si="21"/>
        <v>0</v>
      </c>
      <c r="AI18" s="80">
        <f ca="1">SUM(AI11:AI17)</f>
        <v>0</v>
      </c>
      <c r="AJ18" s="9" t="s">
        <v>38</v>
      </c>
      <c r="AK18" s="80">
        <f t="shared" ref="AK18:AN18" ca="1" si="22">SUM(AK11:AK17)</f>
        <v>0</v>
      </c>
      <c r="AL18" s="80">
        <f t="shared" ca="1" si="22"/>
        <v>0</v>
      </c>
      <c r="AM18" s="80">
        <f t="shared" ca="1" si="22"/>
        <v>0</v>
      </c>
      <c r="AN18" s="81">
        <f t="shared" ca="1" si="22"/>
        <v>0</v>
      </c>
      <c r="AO18" s="82">
        <f ca="1">SUM(AO11:AO17)</f>
        <v>0</v>
      </c>
      <c r="AP18" s="80">
        <f t="shared" ref="AP18:AR18" ca="1" si="23">SUM(AP11:AP17)</f>
        <v>0</v>
      </c>
      <c r="AQ18" s="81">
        <f t="shared" ca="1" si="23"/>
        <v>0</v>
      </c>
      <c r="AR18" s="80">
        <f t="shared" ca="1" si="23"/>
        <v>0</v>
      </c>
      <c r="AS18" s="74">
        <f ca="1">SUM(AS11:AS17)</f>
        <v>0</v>
      </c>
      <c r="AT18" s="80">
        <f t="shared" ref="AT18:AV18" ca="1" si="24">SUM(AT11:AT17)</f>
        <v>0</v>
      </c>
      <c r="AU18" s="80">
        <f t="shared" ca="1" si="24"/>
        <v>0</v>
      </c>
      <c r="AV18" s="80">
        <f t="shared" ca="1" si="24"/>
        <v>0</v>
      </c>
      <c r="AW18" s="80">
        <f ca="1">SUM(AW11:AW17)</f>
        <v>0</v>
      </c>
      <c r="AX18" s="80">
        <f t="shared" ref="AX18" ca="1" si="25">SUM(AX11:AX17)</f>
        <v>0</v>
      </c>
      <c r="AY18" s="80">
        <f t="shared" ref="AY18" ca="1" si="26">SUM(AY11:AY17)</f>
        <v>0</v>
      </c>
      <c r="AZ18" s="83">
        <f t="shared" ref="AZ18" ca="1" si="27">SUM(AZ11:AZ17)</f>
        <v>0</v>
      </c>
      <c r="BA18" s="74">
        <f ca="1">SUM(BA11:BA17)</f>
        <v>0</v>
      </c>
    </row>
    <row r="19" spans="1:53" s="1" customFormat="1" ht="12.75" customHeight="1" x14ac:dyDescent="0.2">
      <c r="B19" s="121" t="s">
        <v>51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62"/>
      <c r="S19" s="136" t="s">
        <v>51</v>
      </c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 t="s">
        <v>51</v>
      </c>
      <c r="AK19" s="136"/>
      <c r="AL19" s="136"/>
      <c r="AM19" s="136"/>
      <c r="AN19" s="121"/>
      <c r="AO19" s="151"/>
      <c r="AP19" s="122"/>
      <c r="AQ19" s="122"/>
      <c r="AR19" s="152"/>
      <c r="AS19" s="122"/>
      <c r="AT19" s="122"/>
      <c r="AU19" s="122"/>
      <c r="AV19" s="122"/>
      <c r="AW19" s="122"/>
      <c r="AX19" s="122"/>
      <c r="AY19" s="122"/>
      <c r="AZ19" s="153"/>
      <c r="BA19" s="28"/>
    </row>
    <row r="20" spans="1:53" s="1" customFormat="1" ht="12.75" customHeight="1" x14ac:dyDescent="0.2">
      <c r="A20" s="1" t="s">
        <v>77</v>
      </c>
      <c r="B20" s="8" t="s">
        <v>14</v>
      </c>
      <c r="C20" s="69">
        <f t="shared" ref="C20:N27" ca="1" si="28">INDIRECT(C$1&amp;"!"&amp;$A20)</f>
        <v>0</v>
      </c>
      <c r="D20" s="69">
        <f t="shared" ca="1" si="28"/>
        <v>0</v>
      </c>
      <c r="E20" s="69">
        <f t="shared" ca="1" si="28"/>
        <v>0</v>
      </c>
      <c r="F20" s="69">
        <f t="shared" ca="1" si="28"/>
        <v>0</v>
      </c>
      <c r="G20" s="69">
        <f t="shared" ca="1" si="28"/>
        <v>0</v>
      </c>
      <c r="H20" s="69">
        <f t="shared" ca="1" si="28"/>
        <v>0</v>
      </c>
      <c r="I20" s="69">
        <f t="shared" ca="1" si="28"/>
        <v>0</v>
      </c>
      <c r="J20" s="69">
        <f t="shared" ca="1" si="28"/>
        <v>0</v>
      </c>
      <c r="K20" s="69">
        <f t="shared" ca="1" si="28"/>
        <v>0</v>
      </c>
      <c r="L20" s="69">
        <f t="shared" ca="1" si="28"/>
        <v>0</v>
      </c>
      <c r="M20" s="69">
        <f t="shared" ca="1" si="28"/>
        <v>0</v>
      </c>
      <c r="N20" s="70">
        <f t="shared" ca="1" si="28"/>
        <v>0</v>
      </c>
      <c r="O20" s="69">
        <f t="shared" ref="O20:AD27" ca="1" si="29">INDIRECT(O$1&amp;"!"&amp;$A20)</f>
        <v>0</v>
      </c>
      <c r="P20" s="69">
        <f t="shared" ca="1" si="29"/>
        <v>0</v>
      </c>
      <c r="Q20" s="69">
        <f t="shared" ca="1" si="29"/>
        <v>0</v>
      </c>
      <c r="R20" s="69">
        <f ca="1">INDIRECT(R$1&amp;"!"&amp;$A20)</f>
        <v>0</v>
      </c>
      <c r="S20" s="8" t="s">
        <v>14</v>
      </c>
      <c r="T20" s="69">
        <f ca="1">INDIRECT(T$1&amp;"!"&amp;$A20)</f>
        <v>0</v>
      </c>
      <c r="U20" s="69">
        <f t="shared" ca="1" si="29"/>
        <v>0</v>
      </c>
      <c r="V20" s="69">
        <f t="shared" ca="1" si="29"/>
        <v>0</v>
      </c>
      <c r="W20" s="69">
        <f t="shared" ca="1" si="29"/>
        <v>0</v>
      </c>
      <c r="X20" s="69">
        <f t="shared" ca="1" si="29"/>
        <v>0</v>
      </c>
      <c r="Y20" s="69">
        <f t="shared" ca="1" si="29"/>
        <v>0</v>
      </c>
      <c r="Z20" s="69">
        <f t="shared" ca="1" si="29"/>
        <v>0</v>
      </c>
      <c r="AA20" s="70">
        <f t="shared" ca="1" si="29"/>
        <v>0</v>
      </c>
      <c r="AB20" s="69">
        <f t="shared" ca="1" si="29"/>
        <v>0</v>
      </c>
      <c r="AC20" s="69">
        <f t="shared" ca="1" si="29"/>
        <v>0</v>
      </c>
      <c r="AD20" s="69">
        <f t="shared" ca="1" si="29"/>
        <v>0</v>
      </c>
      <c r="AE20" s="69">
        <f t="shared" ref="AB20:AI27" ca="1" si="30">INDIRECT(AE$1&amp;"!"&amp;$A20)</f>
        <v>0</v>
      </c>
      <c r="AF20" s="69">
        <f t="shared" ca="1" si="30"/>
        <v>0</v>
      </c>
      <c r="AG20" s="69">
        <f t="shared" ca="1" si="30"/>
        <v>0</v>
      </c>
      <c r="AH20" s="70">
        <f t="shared" ca="1" si="30"/>
        <v>0</v>
      </c>
      <c r="AI20" s="69">
        <f t="shared" ca="1" si="30"/>
        <v>0</v>
      </c>
      <c r="AJ20" s="8" t="s">
        <v>14</v>
      </c>
      <c r="AK20" s="69">
        <f ca="1">INDIRECT(AK$1&amp;"!"&amp;$A20)</f>
        <v>0</v>
      </c>
      <c r="AL20" s="69">
        <f ca="1">INDIRECT(AL$1&amp;"!"&amp;$A20)</f>
        <v>0</v>
      </c>
      <c r="AM20" s="69">
        <f ca="1">INDIRECT(AM$1&amp;"!"&amp;$A20)</f>
        <v>0</v>
      </c>
      <c r="AN20" s="70">
        <f ca="1">INDIRECT(AN$1&amp;"!"&amp;$A20)</f>
        <v>0</v>
      </c>
      <c r="AO20" s="71">
        <f ca="1">SUM(C20:E20)</f>
        <v>0</v>
      </c>
      <c r="AP20" s="72">
        <f ca="1">SUM(F20:H20)</f>
        <v>0</v>
      </c>
      <c r="AQ20" s="95">
        <f ca="1">SUM(I20:K20)</f>
        <v>0</v>
      </c>
      <c r="AR20" s="72">
        <f ca="1">SUM(L20:N20)</f>
        <v>0</v>
      </c>
      <c r="AS20" s="96">
        <f ca="1">SUM(O20:Q20)</f>
        <v>0</v>
      </c>
      <c r="AT20" s="72">
        <f ca="1">SUM(R20,T20:U20)</f>
        <v>0</v>
      </c>
      <c r="AU20" s="72">
        <f ca="1">SUM(V20:X20)</f>
        <v>0</v>
      </c>
      <c r="AV20" s="72">
        <f ca="1">SUM(Y20:AA20)</f>
        <v>0</v>
      </c>
      <c r="AW20" s="72">
        <f ca="1">SUM(AB20:AD20)</f>
        <v>0</v>
      </c>
      <c r="AX20" s="72">
        <f ca="1">SUM(AE20:AG20)</f>
        <v>0</v>
      </c>
      <c r="AY20" s="72">
        <f ca="1">SUM(AH20:AI20,AK20)</f>
        <v>0</v>
      </c>
      <c r="AZ20" s="73">
        <f ca="1">SUM(AL20:AN20)</f>
        <v>0</v>
      </c>
      <c r="BA20" s="74">
        <f ca="1">SUM(C20:AN20)</f>
        <v>0</v>
      </c>
    </row>
    <row r="21" spans="1:53" s="1" customFormat="1" ht="12.75" customHeight="1" x14ac:dyDescent="0.2">
      <c r="A21" s="1" t="s">
        <v>78</v>
      </c>
      <c r="B21" s="10" t="s">
        <v>15</v>
      </c>
      <c r="C21" s="80">
        <f ca="1">SUM(C20)</f>
        <v>0</v>
      </c>
      <c r="D21" s="80">
        <f t="shared" ref="D21:N21" ca="1" si="31">SUM(D20)</f>
        <v>0</v>
      </c>
      <c r="E21" s="80">
        <f t="shared" ca="1" si="31"/>
        <v>0</v>
      </c>
      <c r="F21" s="80">
        <f t="shared" ca="1" si="31"/>
        <v>0</v>
      </c>
      <c r="G21" s="80">
        <f t="shared" ca="1" si="31"/>
        <v>0</v>
      </c>
      <c r="H21" s="80">
        <f t="shared" ca="1" si="31"/>
        <v>0</v>
      </c>
      <c r="I21" s="80">
        <f t="shared" ca="1" si="31"/>
        <v>0</v>
      </c>
      <c r="J21" s="80">
        <f t="shared" ca="1" si="31"/>
        <v>0</v>
      </c>
      <c r="K21" s="80">
        <f t="shared" ca="1" si="31"/>
        <v>0</v>
      </c>
      <c r="L21" s="80">
        <f t="shared" ca="1" si="31"/>
        <v>0</v>
      </c>
      <c r="M21" s="80">
        <f t="shared" ca="1" si="31"/>
        <v>0</v>
      </c>
      <c r="N21" s="81">
        <f t="shared" ca="1" si="31"/>
        <v>0</v>
      </c>
      <c r="O21" s="80">
        <f ca="1">SUM(O20)</f>
        <v>0</v>
      </c>
      <c r="P21" s="80">
        <f t="shared" ref="P21:AH21" ca="1" si="32">SUM(P20)</f>
        <v>0</v>
      </c>
      <c r="Q21" s="80">
        <f t="shared" ca="1" si="32"/>
        <v>0</v>
      </c>
      <c r="R21" s="80">
        <f ca="1">SUM(R20)</f>
        <v>0</v>
      </c>
      <c r="S21" s="10" t="s">
        <v>15</v>
      </c>
      <c r="T21" s="80">
        <f ca="1">SUM(T20)</f>
        <v>0</v>
      </c>
      <c r="U21" s="80">
        <f t="shared" ca="1" si="32"/>
        <v>0</v>
      </c>
      <c r="V21" s="80">
        <f t="shared" ca="1" si="32"/>
        <v>0</v>
      </c>
      <c r="W21" s="80">
        <f t="shared" ca="1" si="32"/>
        <v>0</v>
      </c>
      <c r="X21" s="80">
        <f t="shared" ca="1" si="32"/>
        <v>0</v>
      </c>
      <c r="Y21" s="80">
        <f t="shared" ca="1" si="32"/>
        <v>0</v>
      </c>
      <c r="Z21" s="80">
        <f t="shared" ca="1" si="32"/>
        <v>0</v>
      </c>
      <c r="AA21" s="81">
        <f t="shared" ca="1" si="32"/>
        <v>0</v>
      </c>
      <c r="AB21" s="80">
        <f t="shared" ca="1" si="32"/>
        <v>0</v>
      </c>
      <c r="AC21" s="80">
        <f t="shared" ca="1" si="32"/>
        <v>0</v>
      </c>
      <c r="AD21" s="80">
        <f t="shared" ca="1" si="32"/>
        <v>0</v>
      </c>
      <c r="AE21" s="80">
        <f t="shared" ca="1" si="32"/>
        <v>0</v>
      </c>
      <c r="AF21" s="80">
        <f t="shared" ca="1" si="32"/>
        <v>0</v>
      </c>
      <c r="AG21" s="80">
        <f t="shared" ca="1" si="32"/>
        <v>0</v>
      </c>
      <c r="AH21" s="81">
        <f t="shared" ca="1" si="32"/>
        <v>0</v>
      </c>
      <c r="AI21" s="80">
        <f ca="1">SUM(AI20)</f>
        <v>0</v>
      </c>
      <c r="AJ21" s="10" t="s">
        <v>15</v>
      </c>
      <c r="AK21" s="80">
        <f t="shared" ref="AK21:AN21" ca="1" si="33">SUM(AK20)</f>
        <v>0</v>
      </c>
      <c r="AL21" s="80">
        <f t="shared" ca="1" si="33"/>
        <v>0</v>
      </c>
      <c r="AM21" s="80">
        <f t="shared" ca="1" si="33"/>
        <v>0</v>
      </c>
      <c r="AN21" s="81">
        <f t="shared" ca="1" si="33"/>
        <v>0</v>
      </c>
      <c r="AO21" s="82">
        <f ca="1">SUM(AO20)</f>
        <v>0</v>
      </c>
      <c r="AP21" s="80">
        <f t="shared" ref="AP21:AR21" ca="1" si="34">SUM(AP20)</f>
        <v>0</v>
      </c>
      <c r="AQ21" s="81">
        <f t="shared" ca="1" si="34"/>
        <v>0</v>
      </c>
      <c r="AR21" s="80">
        <f t="shared" ca="1" si="34"/>
        <v>0</v>
      </c>
      <c r="AS21" s="74">
        <f ca="1">SUM(AS20)</f>
        <v>0</v>
      </c>
      <c r="AT21" s="80">
        <f t="shared" ref="AT21:AV21" ca="1" si="35">SUM(AT20)</f>
        <v>0</v>
      </c>
      <c r="AU21" s="80">
        <f t="shared" ca="1" si="35"/>
        <v>0</v>
      </c>
      <c r="AV21" s="80">
        <f t="shared" ca="1" si="35"/>
        <v>0</v>
      </c>
      <c r="AW21" s="80">
        <f ca="1">SUM(AW20)</f>
        <v>0</v>
      </c>
      <c r="AX21" s="80">
        <f t="shared" ref="AX21" ca="1" si="36">SUM(AX20)</f>
        <v>0</v>
      </c>
      <c r="AY21" s="80">
        <f t="shared" ref="AY21" ca="1" si="37">SUM(AY20)</f>
        <v>0</v>
      </c>
      <c r="AZ21" s="83">
        <f t="shared" ref="AZ21" ca="1" si="38">SUM(AZ20)</f>
        <v>0</v>
      </c>
      <c r="BA21" s="74">
        <f ca="1">SUM(BA20)</f>
        <v>0</v>
      </c>
    </row>
    <row r="22" spans="1:53" s="1" customFormat="1" ht="12.75" customHeight="1" x14ac:dyDescent="0.2">
      <c r="A22" s="1" t="s">
        <v>79</v>
      </c>
      <c r="B22" s="11" t="s">
        <v>18</v>
      </c>
      <c r="C22" s="80">
        <f ca="1">C21+C18</f>
        <v>0</v>
      </c>
      <c r="D22" s="80">
        <f t="shared" ref="D22:N22" ca="1" si="39">D21+D18</f>
        <v>0</v>
      </c>
      <c r="E22" s="80">
        <f t="shared" ca="1" si="39"/>
        <v>0</v>
      </c>
      <c r="F22" s="80">
        <f t="shared" ca="1" si="39"/>
        <v>0</v>
      </c>
      <c r="G22" s="80">
        <f t="shared" ca="1" si="39"/>
        <v>0</v>
      </c>
      <c r="H22" s="80">
        <f t="shared" ca="1" si="39"/>
        <v>0</v>
      </c>
      <c r="I22" s="80">
        <f t="shared" ca="1" si="39"/>
        <v>0</v>
      </c>
      <c r="J22" s="80">
        <f t="shared" ca="1" si="39"/>
        <v>0</v>
      </c>
      <c r="K22" s="80">
        <f t="shared" ca="1" si="39"/>
        <v>0</v>
      </c>
      <c r="L22" s="80">
        <f t="shared" ca="1" si="39"/>
        <v>0</v>
      </c>
      <c r="M22" s="80">
        <f t="shared" ca="1" si="39"/>
        <v>0</v>
      </c>
      <c r="N22" s="81">
        <f t="shared" ca="1" si="39"/>
        <v>0</v>
      </c>
      <c r="O22" s="80">
        <f ca="1">O21+O18</f>
        <v>0</v>
      </c>
      <c r="P22" s="80">
        <f t="shared" ref="P22:AH22" ca="1" si="40">P21+P18</f>
        <v>0</v>
      </c>
      <c r="Q22" s="80">
        <f t="shared" ca="1" si="40"/>
        <v>0</v>
      </c>
      <c r="R22" s="80">
        <f ca="1">R21+R18</f>
        <v>0</v>
      </c>
      <c r="S22" s="11" t="s">
        <v>18</v>
      </c>
      <c r="T22" s="80">
        <f ca="1">T21+T18</f>
        <v>0</v>
      </c>
      <c r="U22" s="80">
        <f t="shared" ca="1" si="40"/>
        <v>0</v>
      </c>
      <c r="V22" s="80">
        <f t="shared" ca="1" si="40"/>
        <v>0</v>
      </c>
      <c r="W22" s="80">
        <f t="shared" ca="1" si="40"/>
        <v>0</v>
      </c>
      <c r="X22" s="80">
        <f t="shared" ca="1" si="40"/>
        <v>0</v>
      </c>
      <c r="Y22" s="80">
        <f t="shared" ca="1" si="40"/>
        <v>0</v>
      </c>
      <c r="Z22" s="80">
        <f t="shared" ca="1" si="40"/>
        <v>0</v>
      </c>
      <c r="AA22" s="81">
        <f t="shared" ca="1" si="40"/>
        <v>0</v>
      </c>
      <c r="AB22" s="80">
        <f t="shared" ca="1" si="40"/>
        <v>0</v>
      </c>
      <c r="AC22" s="80">
        <f t="shared" ca="1" si="40"/>
        <v>0</v>
      </c>
      <c r="AD22" s="80">
        <f t="shared" ca="1" si="40"/>
        <v>0</v>
      </c>
      <c r="AE22" s="80">
        <f t="shared" ca="1" si="40"/>
        <v>0</v>
      </c>
      <c r="AF22" s="80">
        <f t="shared" ca="1" si="40"/>
        <v>0</v>
      </c>
      <c r="AG22" s="80">
        <f t="shared" ca="1" si="40"/>
        <v>0</v>
      </c>
      <c r="AH22" s="81">
        <f t="shared" ca="1" si="40"/>
        <v>0</v>
      </c>
      <c r="AI22" s="80">
        <f ca="1">AI21+AI18</f>
        <v>0</v>
      </c>
      <c r="AJ22" s="11" t="s">
        <v>18</v>
      </c>
      <c r="AK22" s="80">
        <f t="shared" ref="AK22:AN22" ca="1" si="41">AK21+AK18</f>
        <v>0</v>
      </c>
      <c r="AL22" s="80">
        <f t="shared" ca="1" si="41"/>
        <v>0</v>
      </c>
      <c r="AM22" s="80">
        <f t="shared" ca="1" si="41"/>
        <v>0</v>
      </c>
      <c r="AN22" s="81">
        <f t="shared" ca="1" si="41"/>
        <v>0</v>
      </c>
      <c r="AO22" s="82">
        <f ca="1">AO21+AO18</f>
        <v>0</v>
      </c>
      <c r="AP22" s="80">
        <f t="shared" ref="AP22:AR22" ca="1" si="42">AP21+AP18</f>
        <v>0</v>
      </c>
      <c r="AQ22" s="81">
        <f t="shared" ca="1" si="42"/>
        <v>0</v>
      </c>
      <c r="AR22" s="80">
        <f t="shared" ca="1" si="42"/>
        <v>0</v>
      </c>
      <c r="AS22" s="74">
        <f ca="1">AS21+AS18</f>
        <v>0</v>
      </c>
      <c r="AT22" s="80">
        <f t="shared" ref="AT22:AV22" ca="1" si="43">AT21+AT18</f>
        <v>0</v>
      </c>
      <c r="AU22" s="80">
        <f t="shared" ca="1" si="43"/>
        <v>0</v>
      </c>
      <c r="AV22" s="80">
        <f t="shared" ca="1" si="43"/>
        <v>0</v>
      </c>
      <c r="AW22" s="80">
        <f ca="1">AW21+AW18</f>
        <v>0</v>
      </c>
      <c r="AX22" s="80">
        <f t="shared" ref="AX22" ca="1" si="44">AX21+AX18</f>
        <v>0</v>
      </c>
      <c r="AY22" s="80">
        <f t="shared" ref="AY22" ca="1" si="45">AY21+AY18</f>
        <v>0</v>
      </c>
      <c r="AZ22" s="83">
        <f t="shared" ref="AZ22" ca="1" si="46">AZ21+AZ18</f>
        <v>0</v>
      </c>
      <c r="BA22" s="74">
        <f ca="1">BA21+BA18</f>
        <v>0</v>
      </c>
    </row>
    <row r="23" spans="1:53" s="1" customFormat="1" ht="12.75" customHeight="1" x14ac:dyDescent="0.2">
      <c r="B23" s="123" t="s">
        <v>19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63"/>
      <c r="S23" s="139" t="s">
        <v>19</v>
      </c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 t="s">
        <v>19</v>
      </c>
      <c r="AK23" s="139"/>
      <c r="AL23" s="139"/>
      <c r="AM23" s="139"/>
      <c r="AN23" s="123"/>
      <c r="AO23" s="148"/>
      <c r="AP23" s="124"/>
      <c r="AQ23" s="124"/>
      <c r="AR23" s="149"/>
      <c r="AS23" s="124"/>
      <c r="AT23" s="124"/>
      <c r="AU23" s="124"/>
      <c r="AV23" s="124"/>
      <c r="AW23" s="124"/>
      <c r="AX23" s="124"/>
      <c r="AY23" s="124"/>
      <c r="AZ23" s="150"/>
      <c r="BA23" s="35"/>
    </row>
    <row r="24" spans="1:53" s="1" customFormat="1" ht="12.75" customHeight="1" x14ac:dyDescent="0.2">
      <c r="A24" s="1" t="s">
        <v>80</v>
      </c>
      <c r="B24" s="24" t="s">
        <v>20</v>
      </c>
      <c r="C24" s="69">
        <f t="shared" ca="1" si="28"/>
        <v>0</v>
      </c>
      <c r="D24" s="69">
        <f t="shared" ca="1" si="28"/>
        <v>0</v>
      </c>
      <c r="E24" s="69">
        <f t="shared" ca="1" si="28"/>
        <v>0</v>
      </c>
      <c r="F24" s="69">
        <f t="shared" ca="1" si="28"/>
        <v>0</v>
      </c>
      <c r="G24" s="69">
        <f t="shared" ca="1" si="28"/>
        <v>0</v>
      </c>
      <c r="H24" s="69">
        <f t="shared" ca="1" si="28"/>
        <v>0</v>
      </c>
      <c r="I24" s="69">
        <f t="shared" ca="1" si="28"/>
        <v>0</v>
      </c>
      <c r="J24" s="69">
        <f t="shared" ca="1" si="28"/>
        <v>0</v>
      </c>
      <c r="K24" s="69">
        <f t="shared" ca="1" si="28"/>
        <v>0</v>
      </c>
      <c r="L24" s="69">
        <f t="shared" ca="1" si="28"/>
        <v>0</v>
      </c>
      <c r="M24" s="69">
        <f t="shared" ca="1" si="28"/>
        <v>0</v>
      </c>
      <c r="N24" s="70">
        <f t="shared" ca="1" si="28"/>
        <v>0</v>
      </c>
      <c r="O24" s="69">
        <f t="shared" ca="1" si="29"/>
        <v>0</v>
      </c>
      <c r="P24" s="69">
        <f t="shared" ca="1" si="29"/>
        <v>0</v>
      </c>
      <c r="Q24" s="69">
        <f t="shared" ca="1" si="29"/>
        <v>0</v>
      </c>
      <c r="R24" s="69">
        <f ca="1">INDIRECT(R$1&amp;"!"&amp;$A24)</f>
        <v>0</v>
      </c>
      <c r="S24" s="56" t="s">
        <v>20</v>
      </c>
      <c r="T24" s="69">
        <f ca="1">INDIRECT(T$1&amp;"!"&amp;$A24)</f>
        <v>0</v>
      </c>
      <c r="U24" s="69">
        <f t="shared" ca="1" si="29"/>
        <v>0</v>
      </c>
      <c r="V24" s="69">
        <f t="shared" ca="1" si="29"/>
        <v>0</v>
      </c>
      <c r="W24" s="69">
        <f t="shared" ca="1" si="29"/>
        <v>0</v>
      </c>
      <c r="X24" s="69">
        <f t="shared" ca="1" si="29"/>
        <v>0</v>
      </c>
      <c r="Y24" s="69">
        <f t="shared" ca="1" si="29"/>
        <v>0</v>
      </c>
      <c r="Z24" s="69">
        <f t="shared" ca="1" si="29"/>
        <v>0</v>
      </c>
      <c r="AA24" s="70">
        <f t="shared" ca="1" si="29"/>
        <v>0</v>
      </c>
      <c r="AB24" s="69">
        <f t="shared" ca="1" si="30"/>
        <v>0</v>
      </c>
      <c r="AC24" s="69">
        <f t="shared" ca="1" si="30"/>
        <v>0</v>
      </c>
      <c r="AD24" s="69">
        <f t="shared" ca="1" si="30"/>
        <v>0</v>
      </c>
      <c r="AE24" s="69">
        <f t="shared" ca="1" si="30"/>
        <v>0</v>
      </c>
      <c r="AF24" s="69">
        <f t="shared" ca="1" si="30"/>
        <v>0</v>
      </c>
      <c r="AG24" s="69">
        <f t="shared" ca="1" si="30"/>
        <v>0</v>
      </c>
      <c r="AH24" s="70">
        <f t="shared" ca="1" si="30"/>
        <v>0</v>
      </c>
      <c r="AI24" s="69">
        <f t="shared" ca="1" si="30"/>
        <v>0</v>
      </c>
      <c r="AJ24" s="56" t="s">
        <v>20</v>
      </c>
      <c r="AK24" s="69">
        <f t="shared" ref="AK24:AN27" ca="1" si="47">INDIRECT(AK$1&amp;"!"&amp;$A24)</f>
        <v>0</v>
      </c>
      <c r="AL24" s="69">
        <f t="shared" ca="1" si="47"/>
        <v>0</v>
      </c>
      <c r="AM24" s="69">
        <f t="shared" ca="1" si="47"/>
        <v>0</v>
      </c>
      <c r="AN24" s="70">
        <f t="shared" ca="1" si="47"/>
        <v>0</v>
      </c>
      <c r="AO24" s="71">
        <f ca="1">SUM(C24:E24)</f>
        <v>0</v>
      </c>
      <c r="AP24" s="72">
        <f ca="1">SUM(F24:H24)</f>
        <v>0</v>
      </c>
      <c r="AQ24" s="95">
        <f ca="1">SUM(I24:K24)</f>
        <v>0</v>
      </c>
      <c r="AR24" s="72">
        <f ca="1">SUM(L24:N24)</f>
        <v>0</v>
      </c>
      <c r="AS24" s="96">
        <f ca="1">SUM(O24:Q24)</f>
        <v>0</v>
      </c>
      <c r="AT24" s="72">
        <f ca="1">SUM(R24,T24:U24)</f>
        <v>0</v>
      </c>
      <c r="AU24" s="72">
        <f ca="1">SUM(V24:X24)</f>
        <v>0</v>
      </c>
      <c r="AV24" s="72">
        <f ca="1">SUM(Y24:AA24)</f>
        <v>0</v>
      </c>
      <c r="AW24" s="72">
        <f ca="1">SUM(AB24:AD24)</f>
        <v>0</v>
      </c>
      <c r="AX24" s="72">
        <f ca="1">SUM(AE24:AG24)</f>
        <v>0</v>
      </c>
      <c r="AY24" s="72">
        <f ca="1">SUM(AH24:AI24,AK24)</f>
        <v>0</v>
      </c>
      <c r="AZ24" s="73">
        <f ca="1">SUM(AL24:AN24)</f>
        <v>0</v>
      </c>
      <c r="BA24" s="74">
        <f ca="1">SUM(C24:AN24)</f>
        <v>0</v>
      </c>
    </row>
    <row r="25" spans="1:53" s="1" customFormat="1" ht="12.75" customHeight="1" x14ac:dyDescent="0.2">
      <c r="A25" s="1" t="s">
        <v>81</v>
      </c>
      <c r="B25" s="24" t="s">
        <v>21</v>
      </c>
      <c r="C25" s="75">
        <f t="shared" ca="1" si="28"/>
        <v>0</v>
      </c>
      <c r="D25" s="75">
        <f t="shared" ca="1" si="28"/>
        <v>0</v>
      </c>
      <c r="E25" s="75">
        <f t="shared" ca="1" si="28"/>
        <v>0</v>
      </c>
      <c r="F25" s="75">
        <f t="shared" ca="1" si="28"/>
        <v>0</v>
      </c>
      <c r="G25" s="75">
        <f t="shared" ca="1" si="28"/>
        <v>0</v>
      </c>
      <c r="H25" s="75">
        <f t="shared" ca="1" si="28"/>
        <v>0</v>
      </c>
      <c r="I25" s="75">
        <f t="shared" ca="1" si="28"/>
        <v>0</v>
      </c>
      <c r="J25" s="75">
        <f t="shared" ca="1" si="28"/>
        <v>0</v>
      </c>
      <c r="K25" s="75">
        <f t="shared" ca="1" si="28"/>
        <v>0</v>
      </c>
      <c r="L25" s="75">
        <f t="shared" ca="1" si="28"/>
        <v>0</v>
      </c>
      <c r="M25" s="75">
        <f t="shared" ca="1" si="28"/>
        <v>0</v>
      </c>
      <c r="N25" s="76">
        <f t="shared" ca="1" si="28"/>
        <v>0</v>
      </c>
      <c r="O25" s="75">
        <f t="shared" ca="1" si="29"/>
        <v>0</v>
      </c>
      <c r="P25" s="75">
        <f t="shared" ca="1" si="29"/>
        <v>0</v>
      </c>
      <c r="Q25" s="75">
        <f t="shared" ca="1" si="29"/>
        <v>0</v>
      </c>
      <c r="R25" s="75">
        <f ca="1">INDIRECT(R$1&amp;"!"&amp;$A25)</f>
        <v>0</v>
      </c>
      <c r="S25" s="56" t="s">
        <v>21</v>
      </c>
      <c r="T25" s="75">
        <f ca="1">INDIRECT(T$1&amp;"!"&amp;$A25)</f>
        <v>0</v>
      </c>
      <c r="U25" s="75">
        <f t="shared" ca="1" si="29"/>
        <v>0</v>
      </c>
      <c r="V25" s="75">
        <f t="shared" ca="1" si="29"/>
        <v>0</v>
      </c>
      <c r="W25" s="75">
        <f t="shared" ca="1" si="29"/>
        <v>0</v>
      </c>
      <c r="X25" s="75">
        <f t="shared" ca="1" si="29"/>
        <v>0</v>
      </c>
      <c r="Y25" s="75">
        <f t="shared" ca="1" si="29"/>
        <v>0</v>
      </c>
      <c r="Z25" s="75">
        <f t="shared" ca="1" si="29"/>
        <v>0</v>
      </c>
      <c r="AA25" s="76">
        <f t="shared" ca="1" si="29"/>
        <v>0</v>
      </c>
      <c r="AB25" s="75">
        <f t="shared" ca="1" si="30"/>
        <v>0</v>
      </c>
      <c r="AC25" s="75">
        <f t="shared" ca="1" si="30"/>
        <v>0</v>
      </c>
      <c r="AD25" s="75">
        <f t="shared" ca="1" si="30"/>
        <v>0</v>
      </c>
      <c r="AE25" s="75">
        <f t="shared" ca="1" si="30"/>
        <v>0</v>
      </c>
      <c r="AF25" s="75">
        <f t="shared" ca="1" si="30"/>
        <v>0</v>
      </c>
      <c r="AG25" s="75">
        <f t="shared" ca="1" si="30"/>
        <v>0</v>
      </c>
      <c r="AH25" s="76">
        <f t="shared" ca="1" si="30"/>
        <v>0</v>
      </c>
      <c r="AI25" s="75">
        <f t="shared" ca="1" si="30"/>
        <v>0</v>
      </c>
      <c r="AJ25" s="56" t="s">
        <v>21</v>
      </c>
      <c r="AK25" s="75">
        <f t="shared" ca="1" si="47"/>
        <v>0</v>
      </c>
      <c r="AL25" s="75">
        <f t="shared" ca="1" si="47"/>
        <v>0</v>
      </c>
      <c r="AM25" s="75">
        <f t="shared" ca="1" si="47"/>
        <v>0</v>
      </c>
      <c r="AN25" s="76">
        <f t="shared" ca="1" si="47"/>
        <v>0</v>
      </c>
      <c r="AO25" s="77">
        <f ca="1">SUM(C25:E25)</f>
        <v>0</v>
      </c>
      <c r="AP25" s="78">
        <f ca="1">SUM(F25:H25)</f>
        <v>0</v>
      </c>
      <c r="AQ25" s="97">
        <f ca="1">SUM(I25:K25)</f>
        <v>0</v>
      </c>
      <c r="AR25" s="78">
        <f ca="1">SUM(L25:N25)</f>
        <v>0</v>
      </c>
      <c r="AS25" s="98">
        <f t="shared" ref="AS25:AS27" ca="1" si="48">SUM(O25:Q25)</f>
        <v>0</v>
      </c>
      <c r="AT25" s="78">
        <f t="shared" ref="AT25:AT27" ca="1" si="49">SUM(R25,T25:U25)</f>
        <v>0</v>
      </c>
      <c r="AU25" s="78">
        <f t="shared" ref="AU25:AU27" ca="1" si="50">SUM(V25:X25)</f>
        <v>0</v>
      </c>
      <c r="AV25" s="78">
        <f t="shared" ref="AV25:AV27" ca="1" si="51">SUM(Y25:AA25)</f>
        <v>0</v>
      </c>
      <c r="AW25" s="78">
        <f t="shared" ref="AW25:AW27" ca="1" si="52">SUM(AB25:AD25)</f>
        <v>0</v>
      </c>
      <c r="AX25" s="78">
        <f t="shared" ref="AX25:AX27" ca="1" si="53">SUM(AE25:AG25)</f>
        <v>0</v>
      </c>
      <c r="AY25" s="78">
        <f t="shared" ref="AY25:AY27" ca="1" si="54">SUM(AH25:AI25,AK25)</f>
        <v>0</v>
      </c>
      <c r="AZ25" s="79">
        <f t="shared" ref="AZ25:AZ27" ca="1" si="55">SUM(AL25:AN25)</f>
        <v>0</v>
      </c>
      <c r="BA25" s="74">
        <f t="shared" ref="BA25:BA27" ca="1" si="56">SUM(C25:AN25)</f>
        <v>0</v>
      </c>
    </row>
    <row r="26" spans="1:53" s="1" customFormat="1" ht="12.75" customHeight="1" x14ac:dyDescent="0.2">
      <c r="A26" s="1" t="s">
        <v>82</v>
      </c>
      <c r="B26" s="24" t="s">
        <v>22</v>
      </c>
      <c r="C26" s="69">
        <f t="shared" ca="1" si="28"/>
        <v>0</v>
      </c>
      <c r="D26" s="69">
        <f t="shared" ca="1" si="28"/>
        <v>0</v>
      </c>
      <c r="E26" s="69">
        <f t="shared" ca="1" si="28"/>
        <v>0</v>
      </c>
      <c r="F26" s="69">
        <f t="shared" ca="1" si="28"/>
        <v>0</v>
      </c>
      <c r="G26" s="69">
        <f t="shared" ca="1" si="28"/>
        <v>0</v>
      </c>
      <c r="H26" s="69">
        <f t="shared" ca="1" si="28"/>
        <v>0</v>
      </c>
      <c r="I26" s="69">
        <f t="shared" ca="1" si="28"/>
        <v>0</v>
      </c>
      <c r="J26" s="69">
        <f t="shared" ca="1" si="28"/>
        <v>0</v>
      </c>
      <c r="K26" s="69">
        <f t="shared" ca="1" si="28"/>
        <v>0</v>
      </c>
      <c r="L26" s="69">
        <f t="shared" ca="1" si="28"/>
        <v>0</v>
      </c>
      <c r="M26" s="69">
        <f t="shared" ca="1" si="28"/>
        <v>0</v>
      </c>
      <c r="N26" s="70">
        <f t="shared" ca="1" si="28"/>
        <v>0</v>
      </c>
      <c r="O26" s="69">
        <f t="shared" ca="1" si="29"/>
        <v>0</v>
      </c>
      <c r="P26" s="69">
        <f t="shared" ca="1" si="29"/>
        <v>0</v>
      </c>
      <c r="Q26" s="69">
        <f t="shared" ca="1" si="29"/>
        <v>0</v>
      </c>
      <c r="R26" s="69">
        <f ca="1">INDIRECT(R$1&amp;"!"&amp;$A26)</f>
        <v>0</v>
      </c>
      <c r="S26" s="56" t="s">
        <v>22</v>
      </c>
      <c r="T26" s="69">
        <f ca="1">INDIRECT(T$1&amp;"!"&amp;$A26)</f>
        <v>0</v>
      </c>
      <c r="U26" s="69">
        <f t="shared" ca="1" si="29"/>
        <v>0</v>
      </c>
      <c r="V26" s="69">
        <f t="shared" ca="1" si="29"/>
        <v>0</v>
      </c>
      <c r="W26" s="69">
        <f t="shared" ca="1" si="29"/>
        <v>0</v>
      </c>
      <c r="X26" s="69">
        <f t="shared" ca="1" si="29"/>
        <v>0</v>
      </c>
      <c r="Y26" s="69">
        <f t="shared" ca="1" si="29"/>
        <v>0</v>
      </c>
      <c r="Z26" s="69">
        <f t="shared" ca="1" si="29"/>
        <v>0</v>
      </c>
      <c r="AA26" s="70">
        <f t="shared" ca="1" si="29"/>
        <v>0</v>
      </c>
      <c r="AB26" s="69">
        <f t="shared" ca="1" si="30"/>
        <v>0</v>
      </c>
      <c r="AC26" s="69">
        <f t="shared" ca="1" si="30"/>
        <v>0</v>
      </c>
      <c r="AD26" s="69">
        <f t="shared" ca="1" si="30"/>
        <v>0</v>
      </c>
      <c r="AE26" s="69">
        <f t="shared" ca="1" si="30"/>
        <v>0</v>
      </c>
      <c r="AF26" s="69">
        <f t="shared" ca="1" si="30"/>
        <v>0</v>
      </c>
      <c r="AG26" s="69">
        <f t="shared" ca="1" si="30"/>
        <v>0</v>
      </c>
      <c r="AH26" s="70">
        <f t="shared" ca="1" si="30"/>
        <v>0</v>
      </c>
      <c r="AI26" s="69">
        <f t="shared" ca="1" si="30"/>
        <v>0</v>
      </c>
      <c r="AJ26" s="56" t="s">
        <v>22</v>
      </c>
      <c r="AK26" s="69">
        <f t="shared" ca="1" si="47"/>
        <v>0</v>
      </c>
      <c r="AL26" s="69">
        <f t="shared" ca="1" si="47"/>
        <v>0</v>
      </c>
      <c r="AM26" s="69">
        <f t="shared" ca="1" si="47"/>
        <v>0</v>
      </c>
      <c r="AN26" s="70">
        <f t="shared" ca="1" si="47"/>
        <v>0</v>
      </c>
      <c r="AO26" s="71">
        <f ca="1">SUM(C26:E26)</f>
        <v>0</v>
      </c>
      <c r="AP26" s="72">
        <f ca="1">SUM(F26:H26)</f>
        <v>0</v>
      </c>
      <c r="AQ26" s="95">
        <f ca="1">SUM(I26:K26)</f>
        <v>0</v>
      </c>
      <c r="AR26" s="72">
        <f ca="1">SUM(L26:N26)</f>
        <v>0</v>
      </c>
      <c r="AS26" s="96">
        <f t="shared" ca="1" si="48"/>
        <v>0</v>
      </c>
      <c r="AT26" s="72">
        <f t="shared" ca="1" si="49"/>
        <v>0</v>
      </c>
      <c r="AU26" s="72">
        <f t="shared" ca="1" si="50"/>
        <v>0</v>
      </c>
      <c r="AV26" s="72">
        <f t="shared" ca="1" si="51"/>
        <v>0</v>
      </c>
      <c r="AW26" s="72">
        <f t="shared" ca="1" si="52"/>
        <v>0</v>
      </c>
      <c r="AX26" s="72">
        <f t="shared" ca="1" si="53"/>
        <v>0</v>
      </c>
      <c r="AY26" s="72">
        <f t="shared" ca="1" si="54"/>
        <v>0</v>
      </c>
      <c r="AZ26" s="73">
        <f t="shared" ca="1" si="55"/>
        <v>0</v>
      </c>
      <c r="BA26" s="74">
        <f t="shared" ca="1" si="56"/>
        <v>0</v>
      </c>
    </row>
    <row r="27" spans="1:53" s="1" customFormat="1" ht="12.75" customHeight="1" x14ac:dyDescent="0.2">
      <c r="A27" s="1" t="s">
        <v>83</v>
      </c>
      <c r="B27" s="65" t="s">
        <v>105</v>
      </c>
      <c r="C27" s="75">
        <f t="shared" ca="1" si="28"/>
        <v>0</v>
      </c>
      <c r="D27" s="75">
        <f t="shared" ca="1" si="28"/>
        <v>0</v>
      </c>
      <c r="E27" s="75">
        <f t="shared" ca="1" si="28"/>
        <v>0</v>
      </c>
      <c r="F27" s="75">
        <f t="shared" ca="1" si="28"/>
        <v>0</v>
      </c>
      <c r="G27" s="75">
        <f t="shared" ca="1" si="28"/>
        <v>0</v>
      </c>
      <c r="H27" s="75">
        <f t="shared" ca="1" si="28"/>
        <v>0</v>
      </c>
      <c r="I27" s="75">
        <f t="shared" ca="1" si="28"/>
        <v>0</v>
      </c>
      <c r="J27" s="75">
        <f t="shared" ca="1" si="28"/>
        <v>0</v>
      </c>
      <c r="K27" s="75">
        <f t="shared" ca="1" si="28"/>
        <v>0</v>
      </c>
      <c r="L27" s="75">
        <f t="shared" ca="1" si="28"/>
        <v>0</v>
      </c>
      <c r="M27" s="75">
        <f t="shared" ca="1" si="28"/>
        <v>0</v>
      </c>
      <c r="N27" s="76">
        <f t="shared" ca="1" si="28"/>
        <v>0</v>
      </c>
      <c r="O27" s="75">
        <f t="shared" ca="1" si="29"/>
        <v>0</v>
      </c>
      <c r="P27" s="75">
        <f t="shared" ca="1" si="29"/>
        <v>0</v>
      </c>
      <c r="Q27" s="75">
        <f t="shared" ca="1" si="29"/>
        <v>0</v>
      </c>
      <c r="R27" s="75">
        <f ca="1">INDIRECT(R$1&amp;"!"&amp;$A27)</f>
        <v>0</v>
      </c>
      <c r="S27" s="56" t="s">
        <v>23</v>
      </c>
      <c r="T27" s="75">
        <f ca="1">INDIRECT(T$1&amp;"!"&amp;$A27)</f>
        <v>0</v>
      </c>
      <c r="U27" s="75">
        <f t="shared" ca="1" si="29"/>
        <v>0</v>
      </c>
      <c r="V27" s="75">
        <f t="shared" ca="1" si="29"/>
        <v>0</v>
      </c>
      <c r="W27" s="75">
        <f t="shared" ca="1" si="29"/>
        <v>0</v>
      </c>
      <c r="X27" s="75">
        <f t="shared" ca="1" si="29"/>
        <v>0</v>
      </c>
      <c r="Y27" s="75">
        <f t="shared" ca="1" si="29"/>
        <v>0</v>
      </c>
      <c r="Z27" s="75">
        <f t="shared" ca="1" si="29"/>
        <v>0</v>
      </c>
      <c r="AA27" s="76">
        <f t="shared" ca="1" si="29"/>
        <v>0</v>
      </c>
      <c r="AB27" s="75">
        <f t="shared" ca="1" si="30"/>
        <v>0</v>
      </c>
      <c r="AC27" s="75">
        <f t="shared" ca="1" si="30"/>
        <v>0</v>
      </c>
      <c r="AD27" s="75">
        <f t="shared" ca="1" si="30"/>
        <v>0</v>
      </c>
      <c r="AE27" s="75">
        <f t="shared" ca="1" si="30"/>
        <v>0</v>
      </c>
      <c r="AF27" s="75">
        <f t="shared" ca="1" si="30"/>
        <v>0</v>
      </c>
      <c r="AG27" s="75">
        <f t="shared" ca="1" si="30"/>
        <v>0</v>
      </c>
      <c r="AH27" s="76">
        <f t="shared" ca="1" si="30"/>
        <v>0</v>
      </c>
      <c r="AI27" s="75">
        <f t="shared" ca="1" si="30"/>
        <v>0</v>
      </c>
      <c r="AJ27" s="56" t="s">
        <v>23</v>
      </c>
      <c r="AK27" s="75">
        <f t="shared" ca="1" si="47"/>
        <v>0</v>
      </c>
      <c r="AL27" s="75">
        <f t="shared" ca="1" si="47"/>
        <v>0</v>
      </c>
      <c r="AM27" s="75">
        <f t="shared" ca="1" si="47"/>
        <v>0</v>
      </c>
      <c r="AN27" s="76">
        <f t="shared" ca="1" si="47"/>
        <v>0</v>
      </c>
      <c r="AO27" s="77">
        <f ca="1">SUM(C27:E27)</f>
        <v>0</v>
      </c>
      <c r="AP27" s="78">
        <f ca="1">SUM(F27:H27)</f>
        <v>0</v>
      </c>
      <c r="AQ27" s="97">
        <f ca="1">SUM(I27:K27)</f>
        <v>0</v>
      </c>
      <c r="AR27" s="78">
        <f ca="1">SUM(L27:N27)</f>
        <v>0</v>
      </c>
      <c r="AS27" s="98">
        <f t="shared" ca="1" si="48"/>
        <v>0</v>
      </c>
      <c r="AT27" s="78">
        <f t="shared" ca="1" si="49"/>
        <v>0</v>
      </c>
      <c r="AU27" s="78">
        <f t="shared" ca="1" si="50"/>
        <v>0</v>
      </c>
      <c r="AV27" s="78">
        <f t="shared" ca="1" si="51"/>
        <v>0</v>
      </c>
      <c r="AW27" s="78">
        <f t="shared" ca="1" si="52"/>
        <v>0</v>
      </c>
      <c r="AX27" s="78">
        <f t="shared" ca="1" si="53"/>
        <v>0</v>
      </c>
      <c r="AY27" s="78">
        <f t="shared" ca="1" si="54"/>
        <v>0</v>
      </c>
      <c r="AZ27" s="79">
        <f t="shared" ca="1" si="55"/>
        <v>0</v>
      </c>
      <c r="BA27" s="74">
        <f t="shared" ca="1" si="56"/>
        <v>0</v>
      </c>
    </row>
    <row r="28" spans="1:53" s="1" customFormat="1" ht="12.75" customHeight="1" x14ac:dyDescent="0.2">
      <c r="A28" s="1" t="s">
        <v>84</v>
      </c>
      <c r="B28" s="11" t="s">
        <v>24</v>
      </c>
      <c r="C28" s="80">
        <f ca="1">SUM(C24:C27)</f>
        <v>0</v>
      </c>
      <c r="D28" s="80">
        <f t="shared" ref="D28:N28" ca="1" si="57">SUM(D24:D27)</f>
        <v>0</v>
      </c>
      <c r="E28" s="80">
        <f t="shared" ca="1" si="57"/>
        <v>0</v>
      </c>
      <c r="F28" s="80">
        <f t="shared" ca="1" si="57"/>
        <v>0</v>
      </c>
      <c r="G28" s="80">
        <f t="shared" ca="1" si="57"/>
        <v>0</v>
      </c>
      <c r="H28" s="80">
        <f t="shared" ca="1" si="57"/>
        <v>0</v>
      </c>
      <c r="I28" s="80">
        <f t="shared" ca="1" si="57"/>
        <v>0</v>
      </c>
      <c r="J28" s="80">
        <f t="shared" ca="1" si="57"/>
        <v>0</v>
      </c>
      <c r="K28" s="80">
        <f t="shared" ca="1" si="57"/>
        <v>0</v>
      </c>
      <c r="L28" s="80">
        <f t="shared" ca="1" si="57"/>
        <v>0</v>
      </c>
      <c r="M28" s="80">
        <f t="shared" ca="1" si="57"/>
        <v>0</v>
      </c>
      <c r="N28" s="81">
        <f t="shared" ca="1" si="57"/>
        <v>0</v>
      </c>
      <c r="O28" s="80">
        <f ca="1">SUM(O24:O27)</f>
        <v>0</v>
      </c>
      <c r="P28" s="80">
        <f t="shared" ref="P28:AH28" ca="1" si="58">SUM(P24:P27)</f>
        <v>0</v>
      </c>
      <c r="Q28" s="80">
        <f t="shared" ca="1" si="58"/>
        <v>0</v>
      </c>
      <c r="R28" s="80">
        <f ca="1">SUM(R24:R27)</f>
        <v>0</v>
      </c>
      <c r="S28" s="11" t="s">
        <v>24</v>
      </c>
      <c r="T28" s="80">
        <f ca="1">SUM(T24:T27)</f>
        <v>0</v>
      </c>
      <c r="U28" s="80">
        <f t="shared" ca="1" si="58"/>
        <v>0</v>
      </c>
      <c r="V28" s="80">
        <f t="shared" ca="1" si="58"/>
        <v>0</v>
      </c>
      <c r="W28" s="80">
        <f t="shared" ca="1" si="58"/>
        <v>0</v>
      </c>
      <c r="X28" s="80">
        <f t="shared" ca="1" si="58"/>
        <v>0</v>
      </c>
      <c r="Y28" s="80">
        <f t="shared" ca="1" si="58"/>
        <v>0</v>
      </c>
      <c r="Z28" s="80">
        <f t="shared" ca="1" si="58"/>
        <v>0</v>
      </c>
      <c r="AA28" s="81">
        <f t="shared" ca="1" si="58"/>
        <v>0</v>
      </c>
      <c r="AB28" s="80">
        <f t="shared" ca="1" si="58"/>
        <v>0</v>
      </c>
      <c r="AC28" s="80">
        <f t="shared" ca="1" si="58"/>
        <v>0</v>
      </c>
      <c r="AD28" s="80">
        <f t="shared" ca="1" si="58"/>
        <v>0</v>
      </c>
      <c r="AE28" s="80">
        <f t="shared" ca="1" si="58"/>
        <v>0</v>
      </c>
      <c r="AF28" s="80">
        <f t="shared" ca="1" si="58"/>
        <v>0</v>
      </c>
      <c r="AG28" s="80">
        <f t="shared" ca="1" si="58"/>
        <v>0</v>
      </c>
      <c r="AH28" s="81">
        <f t="shared" ca="1" si="58"/>
        <v>0</v>
      </c>
      <c r="AI28" s="80">
        <f ca="1">SUM(AI24:AI27)</f>
        <v>0</v>
      </c>
      <c r="AJ28" s="11" t="s">
        <v>24</v>
      </c>
      <c r="AK28" s="80">
        <f t="shared" ref="AK28:AN28" ca="1" si="59">SUM(AK24:AK27)</f>
        <v>0</v>
      </c>
      <c r="AL28" s="80">
        <f t="shared" ca="1" si="59"/>
        <v>0</v>
      </c>
      <c r="AM28" s="80">
        <f t="shared" ca="1" si="59"/>
        <v>0</v>
      </c>
      <c r="AN28" s="81">
        <f t="shared" ca="1" si="59"/>
        <v>0</v>
      </c>
      <c r="AO28" s="82">
        <f ca="1">SUM(AO24:AO27)</f>
        <v>0</v>
      </c>
      <c r="AP28" s="80">
        <f t="shared" ref="AP28:AR28" ca="1" si="60">SUM(AP24:AP27)</f>
        <v>0</v>
      </c>
      <c r="AQ28" s="81">
        <f t="shared" ca="1" si="60"/>
        <v>0</v>
      </c>
      <c r="AR28" s="80">
        <f t="shared" ca="1" si="60"/>
        <v>0</v>
      </c>
      <c r="AS28" s="74">
        <f ca="1">SUM(AS24:AS27)</f>
        <v>0</v>
      </c>
      <c r="AT28" s="80">
        <f t="shared" ref="AT28:AV28" ca="1" si="61">SUM(AT24:AT27)</f>
        <v>0</v>
      </c>
      <c r="AU28" s="80">
        <f t="shared" ca="1" si="61"/>
        <v>0</v>
      </c>
      <c r="AV28" s="80">
        <f t="shared" ca="1" si="61"/>
        <v>0</v>
      </c>
      <c r="AW28" s="80">
        <f ca="1">SUM(AW24:AW27)</f>
        <v>0</v>
      </c>
      <c r="AX28" s="80">
        <f t="shared" ref="AX28" ca="1" si="62">SUM(AX24:AX27)</f>
        <v>0</v>
      </c>
      <c r="AY28" s="80">
        <f t="shared" ref="AY28" ca="1" si="63">SUM(AY24:AY27)</f>
        <v>0</v>
      </c>
      <c r="AZ28" s="83">
        <f t="shared" ref="AZ28" ca="1" si="64">SUM(AZ24:AZ27)</f>
        <v>0</v>
      </c>
      <c r="BA28" s="74">
        <f ca="1">SUM(BA24:BA27)</f>
        <v>0</v>
      </c>
    </row>
    <row r="29" spans="1:53" s="1" customFormat="1" ht="12.75" customHeight="1" x14ac:dyDescent="0.2"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64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25"/>
      <c r="AO29" s="154"/>
      <c r="AP29" s="126"/>
      <c r="AQ29" s="126"/>
      <c r="AR29" s="155"/>
      <c r="AS29" s="126"/>
      <c r="AT29" s="126"/>
      <c r="AU29" s="126"/>
      <c r="AV29" s="126"/>
      <c r="AW29" s="126"/>
      <c r="AX29" s="126"/>
      <c r="AY29" s="126"/>
      <c r="AZ29" s="156"/>
      <c r="BA29" s="29"/>
    </row>
    <row r="30" spans="1:53" s="1" customFormat="1" ht="12.75" customHeight="1" thickBot="1" x14ac:dyDescent="0.25">
      <c r="A30" s="1" t="s">
        <v>85</v>
      </c>
      <c r="B30" s="11" t="s">
        <v>25</v>
      </c>
      <c r="C30" s="80">
        <f ca="1">C28+C22</f>
        <v>0</v>
      </c>
      <c r="D30" s="80">
        <f t="shared" ref="D30:N30" ca="1" si="65">D28+D22</f>
        <v>0</v>
      </c>
      <c r="E30" s="80">
        <f t="shared" ca="1" si="65"/>
        <v>0</v>
      </c>
      <c r="F30" s="80">
        <f t="shared" ca="1" si="65"/>
        <v>0</v>
      </c>
      <c r="G30" s="80">
        <f t="shared" ca="1" si="65"/>
        <v>0</v>
      </c>
      <c r="H30" s="80">
        <f t="shared" ca="1" si="65"/>
        <v>0</v>
      </c>
      <c r="I30" s="80">
        <f t="shared" ca="1" si="65"/>
        <v>0</v>
      </c>
      <c r="J30" s="80">
        <f t="shared" ca="1" si="65"/>
        <v>0</v>
      </c>
      <c r="K30" s="80">
        <f t="shared" ca="1" si="65"/>
        <v>0</v>
      </c>
      <c r="L30" s="80">
        <f t="shared" ca="1" si="65"/>
        <v>0</v>
      </c>
      <c r="M30" s="80">
        <f t="shared" ca="1" si="65"/>
        <v>0</v>
      </c>
      <c r="N30" s="81">
        <f t="shared" ca="1" si="65"/>
        <v>0</v>
      </c>
      <c r="O30" s="80">
        <f ca="1">O28+O22</f>
        <v>0</v>
      </c>
      <c r="P30" s="80">
        <f t="shared" ref="P30:AH30" ca="1" si="66">P28+P22</f>
        <v>0</v>
      </c>
      <c r="Q30" s="80">
        <f t="shared" ca="1" si="66"/>
        <v>0</v>
      </c>
      <c r="R30" s="80">
        <f ca="1">R28+R22</f>
        <v>0</v>
      </c>
      <c r="S30" s="11" t="s">
        <v>25</v>
      </c>
      <c r="T30" s="80">
        <f ca="1">T28+T22</f>
        <v>0</v>
      </c>
      <c r="U30" s="80">
        <f t="shared" ca="1" si="66"/>
        <v>0</v>
      </c>
      <c r="V30" s="80">
        <f t="shared" ca="1" si="66"/>
        <v>0</v>
      </c>
      <c r="W30" s="80">
        <f t="shared" ca="1" si="66"/>
        <v>0</v>
      </c>
      <c r="X30" s="80">
        <f t="shared" ca="1" si="66"/>
        <v>0</v>
      </c>
      <c r="Y30" s="80">
        <f t="shared" ca="1" si="66"/>
        <v>0</v>
      </c>
      <c r="Z30" s="80">
        <f t="shared" ca="1" si="66"/>
        <v>0</v>
      </c>
      <c r="AA30" s="81">
        <f t="shared" ca="1" si="66"/>
        <v>0</v>
      </c>
      <c r="AB30" s="80">
        <f t="shared" ca="1" si="66"/>
        <v>0</v>
      </c>
      <c r="AC30" s="80">
        <f t="shared" ca="1" si="66"/>
        <v>0</v>
      </c>
      <c r="AD30" s="80">
        <f t="shared" ca="1" si="66"/>
        <v>0</v>
      </c>
      <c r="AE30" s="80">
        <f t="shared" ca="1" si="66"/>
        <v>0</v>
      </c>
      <c r="AF30" s="80">
        <f t="shared" ca="1" si="66"/>
        <v>0</v>
      </c>
      <c r="AG30" s="80">
        <f t="shared" ca="1" si="66"/>
        <v>0</v>
      </c>
      <c r="AH30" s="81">
        <f t="shared" ca="1" si="66"/>
        <v>0</v>
      </c>
      <c r="AI30" s="80">
        <f ca="1">AI28+AI22</f>
        <v>0</v>
      </c>
      <c r="AJ30" s="11" t="s">
        <v>25</v>
      </c>
      <c r="AK30" s="80">
        <f t="shared" ref="AK30:AN30" ca="1" si="67">AK28+AK22</f>
        <v>0</v>
      </c>
      <c r="AL30" s="80">
        <f t="shared" ca="1" si="67"/>
        <v>0</v>
      </c>
      <c r="AM30" s="80">
        <f t="shared" ca="1" si="67"/>
        <v>0</v>
      </c>
      <c r="AN30" s="81">
        <f t="shared" ca="1" si="67"/>
        <v>0</v>
      </c>
      <c r="AO30" s="84">
        <f ca="1">AO22+AO28</f>
        <v>0</v>
      </c>
      <c r="AP30" s="85">
        <f t="shared" ref="AP30:AR30" ca="1" si="68">AP22+AP28</f>
        <v>0</v>
      </c>
      <c r="AQ30" s="99">
        <f t="shared" ca="1" si="68"/>
        <v>0</v>
      </c>
      <c r="AR30" s="85">
        <f t="shared" ca="1" si="68"/>
        <v>0</v>
      </c>
      <c r="AS30" s="100">
        <f ca="1">AS22+AS28</f>
        <v>0</v>
      </c>
      <c r="AT30" s="85">
        <f t="shared" ref="AT30:AV30" ca="1" si="69">AT22+AT28</f>
        <v>0</v>
      </c>
      <c r="AU30" s="85">
        <f t="shared" ca="1" si="69"/>
        <v>0</v>
      </c>
      <c r="AV30" s="85">
        <f t="shared" ca="1" si="69"/>
        <v>0</v>
      </c>
      <c r="AW30" s="85">
        <f ca="1">AW22+AW28</f>
        <v>0</v>
      </c>
      <c r="AX30" s="85">
        <f t="shared" ref="AX30:AZ30" ca="1" si="70">AX22+AX28</f>
        <v>0</v>
      </c>
      <c r="AY30" s="85">
        <f t="shared" ca="1" si="70"/>
        <v>0</v>
      </c>
      <c r="AZ30" s="86">
        <f t="shared" ca="1" si="70"/>
        <v>0</v>
      </c>
      <c r="BA30" s="74">
        <f ca="1">BA28+BA22</f>
        <v>0</v>
      </c>
    </row>
    <row r="31" spans="1:53" s="1" customFormat="1" ht="12.75" customHeight="1" x14ac:dyDescent="0.2"/>
    <row r="32" spans="1:53" s="1" customFormat="1" ht="12.75" customHeight="1" x14ac:dyDescent="0.2">
      <c r="K32" s="15"/>
      <c r="L32" s="15"/>
      <c r="M32" s="15"/>
      <c r="N32" s="15"/>
      <c r="X32" s="15"/>
      <c r="Y32" s="15"/>
      <c r="Z32" s="15"/>
      <c r="AA32" s="15"/>
      <c r="AE32" s="15"/>
      <c r="AF32" s="15"/>
      <c r="AG32" s="15"/>
      <c r="AH32" s="15"/>
      <c r="AO32" s="15"/>
      <c r="AP32" s="4"/>
      <c r="AQ32" s="4"/>
      <c r="AR32" s="4"/>
      <c r="AS32" s="15"/>
      <c r="AT32" s="4"/>
      <c r="AU32" s="4"/>
      <c r="AV32" s="4"/>
      <c r="AW32" s="4"/>
      <c r="AX32" s="4"/>
      <c r="AY32" s="4"/>
      <c r="AZ32" s="15"/>
      <c r="BA32" s="15"/>
    </row>
    <row r="33" spans="11:53" s="1" customFormat="1" ht="12.75" customHeight="1" x14ac:dyDescent="0.2">
      <c r="K33" s="4"/>
      <c r="L33" s="4"/>
      <c r="M33" s="4"/>
      <c r="X33" s="4"/>
      <c r="Y33" s="4"/>
      <c r="Z33" s="4"/>
      <c r="AA33" s="52"/>
      <c r="AE33" s="4"/>
      <c r="AF33" s="4"/>
      <c r="AG33" s="4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</row>
    <row r="34" spans="11:53" s="1" customFormat="1" ht="12.75" customHeight="1" x14ac:dyDescent="0.2">
      <c r="K34" s="15"/>
      <c r="L34" s="4"/>
      <c r="M34" s="47"/>
      <c r="X34" s="15"/>
      <c r="Y34" s="4"/>
      <c r="Z34" s="59"/>
      <c r="AA34" s="52"/>
      <c r="AE34" s="15"/>
      <c r="AF34" s="4"/>
      <c r="AG34" s="59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</row>
    <row r="35" spans="11:53" s="1" customFormat="1" ht="12.75" customHeight="1" x14ac:dyDescent="0.2">
      <c r="K35" s="4"/>
      <c r="L35" s="4"/>
      <c r="M35" s="4"/>
      <c r="X35" s="4"/>
      <c r="Y35" s="4"/>
      <c r="Z35" s="4"/>
      <c r="AA35" s="52"/>
      <c r="AE35" s="4"/>
      <c r="AF35" s="4"/>
      <c r="AG35" s="4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</row>
    <row r="36" spans="11:53" ht="12.75" customHeight="1" x14ac:dyDescent="0.25">
      <c r="K36" s="4"/>
      <c r="L36" s="4"/>
      <c r="M36" s="4"/>
      <c r="X36" s="4"/>
      <c r="Y36" s="4"/>
      <c r="Z36" s="4"/>
      <c r="AA36" s="52"/>
      <c r="AE36" s="4"/>
      <c r="AF36" s="4"/>
      <c r="AG36" s="4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</row>
    <row r="37" spans="11:53" ht="12.75" customHeight="1" x14ac:dyDescent="0.25">
      <c r="K37" s="39"/>
      <c r="L37" s="39"/>
      <c r="M37" s="39"/>
      <c r="N37" s="39"/>
      <c r="X37" s="39"/>
      <c r="Y37" s="39"/>
      <c r="Z37" s="39"/>
      <c r="AA37" s="39"/>
      <c r="AE37" s="39"/>
      <c r="AF37" s="39"/>
      <c r="AG37" s="39"/>
      <c r="AH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</row>
    <row r="38" spans="11:53" ht="12.75" customHeight="1" x14ac:dyDescent="0.25">
      <c r="K38" s="39"/>
      <c r="L38" s="39"/>
      <c r="M38" s="39"/>
      <c r="N38" s="39"/>
      <c r="X38" s="39"/>
      <c r="Y38" s="39"/>
      <c r="Z38" s="39"/>
      <c r="AA38" s="39"/>
      <c r="AE38" s="39"/>
      <c r="AF38" s="39"/>
      <c r="AG38" s="39"/>
      <c r="AH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</row>
    <row r="39" spans="11:53" ht="12.75" customHeight="1" x14ac:dyDescent="0.25">
      <c r="K39" s="39"/>
      <c r="L39" s="39"/>
      <c r="M39" s="39"/>
      <c r="N39" s="39"/>
      <c r="X39" s="39"/>
      <c r="Y39" s="39"/>
      <c r="Z39" s="39"/>
      <c r="AA39" s="39"/>
      <c r="AE39" s="39"/>
      <c r="AF39" s="39"/>
      <c r="AG39" s="39"/>
      <c r="AH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</row>
    <row r="40" spans="11:53" ht="12.75" customHeight="1" x14ac:dyDescent="0.25">
      <c r="K40" s="39"/>
      <c r="L40" s="39"/>
      <c r="M40" s="39"/>
      <c r="N40" s="39"/>
      <c r="X40" s="39"/>
      <c r="Y40" s="39"/>
      <c r="Z40" s="39"/>
      <c r="AA40" s="39"/>
      <c r="AE40" s="39"/>
      <c r="AF40" s="39"/>
      <c r="AG40" s="39"/>
      <c r="AH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</row>
  </sheetData>
  <sheetProtection sheet="1" objects="1" scenarios="1" selectLockedCells="1"/>
  <mergeCells count="50">
    <mergeCell ref="AB6:AD6"/>
    <mergeCell ref="AE6:AI6"/>
    <mergeCell ref="AN3:AP4"/>
    <mergeCell ref="AS3:AU3"/>
    <mergeCell ref="AS5:AU5"/>
    <mergeCell ref="AK6:AP7"/>
    <mergeCell ref="AS6:AU6"/>
    <mergeCell ref="AB3:AD3"/>
    <mergeCell ref="AE3:AI3"/>
    <mergeCell ref="AE4:AI4"/>
    <mergeCell ref="AB5:AD5"/>
    <mergeCell ref="AE5:AI5"/>
    <mergeCell ref="AJ6:AJ7"/>
    <mergeCell ref="B29:R29"/>
    <mergeCell ref="S19:AI19"/>
    <mergeCell ref="S23:AI23"/>
    <mergeCell ref="S29:AI29"/>
    <mergeCell ref="AJ19:AN19"/>
    <mergeCell ref="AJ23:AN23"/>
    <mergeCell ref="AJ29:AN29"/>
    <mergeCell ref="AJ10:AN10"/>
    <mergeCell ref="S10:AI10"/>
    <mergeCell ref="B10:R10"/>
    <mergeCell ref="B19:R19"/>
    <mergeCell ref="B23:R23"/>
    <mergeCell ref="AV5:AZ5"/>
    <mergeCell ref="AV6:AZ6"/>
    <mergeCell ref="AJ3:AJ4"/>
    <mergeCell ref="AV3:AZ3"/>
    <mergeCell ref="AV4:AZ4"/>
    <mergeCell ref="S3:S4"/>
    <mergeCell ref="W3:Y4"/>
    <mergeCell ref="S6:S7"/>
    <mergeCell ref="B6:B7"/>
    <mergeCell ref="C6:H7"/>
    <mergeCell ref="K6:M6"/>
    <mergeCell ref="N3:R3"/>
    <mergeCell ref="N4:R4"/>
    <mergeCell ref="N5:R5"/>
    <mergeCell ref="N6:R6"/>
    <mergeCell ref="B3:B4"/>
    <mergeCell ref="F3:H4"/>
    <mergeCell ref="K3:M3"/>
    <mergeCell ref="K5:M5"/>
    <mergeCell ref="T6:Y7"/>
    <mergeCell ref="AO8:AZ8"/>
    <mergeCell ref="AO23:AZ23"/>
    <mergeCell ref="AO19:AZ19"/>
    <mergeCell ref="AO29:AZ29"/>
    <mergeCell ref="AO10:AZ10"/>
  </mergeCells>
  <pageMargins left="0.70866141732283472" right="0.70866141732283472" top="0.74803149606299213" bottom="0.74803149606299213" header="0.31496062992125984" footer="0.31496062992125984"/>
  <pageSetup paperSize="9" scale="86" fitToWidth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topLeftCell="C1"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C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42</v>
      </c>
      <c r="C5" s="114"/>
      <c r="D5" s="18">
        <v>2014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/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Sun</v>
      </c>
      <c r="C8" s="7" t="str">
        <f t="shared" ref="C8:AF8" si="0">CHOOSE(WEEKDAY(CONCATENATE(C7,"/",MONTH(CONCATENATE("01-",$B$5,$D$5)),"/",$D$5)), "Sun", "Mon", "Tue", "Wed", "Thu", "Fri", "Sat")</f>
        <v>Mon</v>
      </c>
      <c r="D8" s="7" t="str">
        <f t="shared" si="0"/>
        <v>Tue</v>
      </c>
      <c r="E8" s="7" t="str">
        <f t="shared" si="0"/>
        <v>Wed</v>
      </c>
      <c r="F8" s="7" t="str">
        <f t="shared" si="0"/>
        <v>Thu</v>
      </c>
      <c r="G8" s="7" t="str">
        <f t="shared" si="0"/>
        <v>Fri</v>
      </c>
      <c r="H8" s="7" t="str">
        <f t="shared" si="0"/>
        <v>Sat</v>
      </c>
      <c r="I8" s="7" t="str">
        <f t="shared" si="0"/>
        <v>Sun</v>
      </c>
      <c r="J8" s="7" t="str">
        <f t="shared" si="0"/>
        <v>Mon</v>
      </c>
      <c r="K8" s="7" t="str">
        <f t="shared" si="0"/>
        <v>Tue</v>
      </c>
      <c r="L8" s="7" t="str">
        <f t="shared" si="0"/>
        <v>Wed</v>
      </c>
      <c r="M8" s="7" t="str">
        <f t="shared" si="0"/>
        <v>Thu</v>
      </c>
      <c r="N8" s="7" t="str">
        <f t="shared" si="0"/>
        <v>Fri</v>
      </c>
      <c r="O8" s="7" t="str">
        <f t="shared" si="0"/>
        <v>Sat</v>
      </c>
      <c r="P8" s="7" t="str">
        <f t="shared" si="0"/>
        <v>Sun</v>
      </c>
      <c r="Q8" s="7" t="str">
        <f t="shared" si="0"/>
        <v>Mon</v>
      </c>
      <c r="R8" s="7" t="str">
        <f t="shared" si="0"/>
        <v>Tue</v>
      </c>
      <c r="S8" s="7" t="str">
        <f t="shared" si="0"/>
        <v>Wed</v>
      </c>
      <c r="T8" s="7" t="str">
        <f t="shared" si="0"/>
        <v>Thu</v>
      </c>
      <c r="U8" s="7" t="str">
        <f t="shared" si="0"/>
        <v>Fri</v>
      </c>
      <c r="V8" s="7" t="str">
        <f t="shared" si="0"/>
        <v>Sat</v>
      </c>
      <c r="W8" s="7" t="str">
        <f t="shared" si="0"/>
        <v>Sun</v>
      </c>
      <c r="X8" s="7" t="str">
        <f t="shared" si="0"/>
        <v>Mon</v>
      </c>
      <c r="Y8" s="7" t="str">
        <f t="shared" si="0"/>
        <v>Tue</v>
      </c>
      <c r="Z8" s="7" t="str">
        <f t="shared" si="0"/>
        <v>Wed</v>
      </c>
      <c r="AA8" s="7" t="str">
        <f t="shared" si="0"/>
        <v>Thu</v>
      </c>
      <c r="AB8" s="7" t="str">
        <f t="shared" si="0"/>
        <v>Fri</v>
      </c>
      <c r="AC8" s="7" t="str">
        <f t="shared" si="0"/>
        <v>Sat</v>
      </c>
      <c r="AD8" s="12" t="str">
        <f t="shared" si="0"/>
        <v>Sun</v>
      </c>
      <c r="AE8" s="12" t="str">
        <f t="shared" si="0"/>
        <v>Mon</v>
      </c>
      <c r="AF8" s="12" t="e">
        <f t="shared" si="0"/>
        <v>#VALUE!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Z4:AB4"/>
    <mergeCell ref="AC4:AH4"/>
    <mergeCell ref="A2:A3"/>
    <mergeCell ref="J2:L3"/>
    <mergeCell ref="Z2:AB2"/>
    <mergeCell ref="AC2:AH2"/>
    <mergeCell ref="AC3:AH3"/>
    <mergeCell ref="B5:C5"/>
    <mergeCell ref="Z5:AB5"/>
    <mergeCell ref="AC5:AH5"/>
    <mergeCell ref="B6:E6"/>
    <mergeCell ref="A10:AH10"/>
    <mergeCell ref="A37:A38"/>
    <mergeCell ref="J37:N38"/>
    <mergeCell ref="I6:N6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63" priority="2">
      <formula>AD$7&gt;27</formula>
    </cfRule>
  </conditionalFormatting>
  <conditionalFormatting sqref="AD8:AF8">
    <cfRule type="expression" dxfId="62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43</v>
      </c>
      <c r="C5" s="114"/>
      <c r="D5" s="18">
        <v>2014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Tue</v>
      </c>
      <c r="C8" s="7" t="str">
        <f t="shared" ref="C8:AF8" si="0">CHOOSE(WEEKDAY(CONCATENATE(C7,"/",MONTH(CONCATENATE("01-",$B$5,$D$5)),"/",$D$5)), "Sun", "Mon", "Tue", "Wed", "Thu", "Fri", "Sat")</f>
        <v>Wed</v>
      </c>
      <c r="D8" s="7" t="str">
        <f t="shared" si="0"/>
        <v>Thu</v>
      </c>
      <c r="E8" s="7" t="str">
        <f t="shared" si="0"/>
        <v>Fri</v>
      </c>
      <c r="F8" s="7" t="str">
        <f t="shared" si="0"/>
        <v>Sat</v>
      </c>
      <c r="G8" s="7" t="str">
        <f t="shared" si="0"/>
        <v>Sun</v>
      </c>
      <c r="H8" s="7" t="str">
        <f t="shared" si="0"/>
        <v>Mon</v>
      </c>
      <c r="I8" s="7" t="str">
        <f t="shared" si="0"/>
        <v>Tue</v>
      </c>
      <c r="J8" s="7" t="str">
        <f t="shared" si="0"/>
        <v>Wed</v>
      </c>
      <c r="K8" s="7" t="str">
        <f t="shared" si="0"/>
        <v>Thu</v>
      </c>
      <c r="L8" s="7" t="str">
        <f t="shared" si="0"/>
        <v>Fri</v>
      </c>
      <c r="M8" s="7" t="str">
        <f t="shared" si="0"/>
        <v>Sat</v>
      </c>
      <c r="N8" s="7" t="str">
        <f t="shared" si="0"/>
        <v>Sun</v>
      </c>
      <c r="O8" s="7" t="str">
        <f t="shared" si="0"/>
        <v>Mon</v>
      </c>
      <c r="P8" s="7" t="str">
        <f t="shared" si="0"/>
        <v>Tue</v>
      </c>
      <c r="Q8" s="7" t="str">
        <f t="shared" si="0"/>
        <v>Wed</v>
      </c>
      <c r="R8" s="7" t="str">
        <f t="shared" si="0"/>
        <v>Thu</v>
      </c>
      <c r="S8" s="7" t="str">
        <f t="shared" si="0"/>
        <v>Fri</v>
      </c>
      <c r="T8" s="7" t="str">
        <f t="shared" si="0"/>
        <v>Sat</v>
      </c>
      <c r="U8" s="7" t="str">
        <f t="shared" si="0"/>
        <v>Sun</v>
      </c>
      <c r="V8" s="7" t="str">
        <f t="shared" si="0"/>
        <v>Mon</v>
      </c>
      <c r="W8" s="7" t="str">
        <f t="shared" si="0"/>
        <v>Tue</v>
      </c>
      <c r="X8" s="7" t="str">
        <f t="shared" si="0"/>
        <v>Wed</v>
      </c>
      <c r="Y8" s="7" t="str">
        <f t="shared" si="0"/>
        <v>Thu</v>
      </c>
      <c r="Z8" s="7" t="str">
        <f t="shared" si="0"/>
        <v>Fri</v>
      </c>
      <c r="AA8" s="7" t="str">
        <f t="shared" si="0"/>
        <v>Sat</v>
      </c>
      <c r="AB8" s="7" t="str">
        <f t="shared" si="0"/>
        <v>Sun</v>
      </c>
      <c r="AC8" s="7" t="str">
        <f t="shared" si="0"/>
        <v>Mon</v>
      </c>
      <c r="AD8" s="12" t="str">
        <f t="shared" si="0"/>
        <v>Tue</v>
      </c>
      <c r="AE8" s="12" t="str">
        <f t="shared" si="0"/>
        <v>Wed</v>
      </c>
      <c r="AF8" s="12" t="str">
        <f t="shared" si="0"/>
        <v>Thu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A10:AH10"/>
    <mergeCell ref="A2:A3"/>
    <mergeCell ref="J2:L3"/>
    <mergeCell ref="Z2:AB2"/>
    <mergeCell ref="AC2:AH2"/>
    <mergeCell ref="AC3:AH3"/>
    <mergeCell ref="Z4:AB4"/>
    <mergeCell ref="AC4:AH4"/>
    <mergeCell ref="B5:C5"/>
    <mergeCell ref="Z5:AB5"/>
    <mergeCell ref="AC5:AH5"/>
    <mergeCell ref="B6:E6"/>
    <mergeCell ref="I6:M6"/>
    <mergeCell ref="A37:A38"/>
    <mergeCell ref="J37:N38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61" priority="2">
      <formula>AD$7&gt;27</formula>
    </cfRule>
  </conditionalFormatting>
  <conditionalFormatting sqref="AD8:AF8">
    <cfRule type="expression" dxfId="60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C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44</v>
      </c>
      <c r="C5" s="114"/>
      <c r="D5" s="18">
        <v>2014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Fri</v>
      </c>
      <c r="C8" s="7" t="str">
        <f t="shared" ref="C8:AF8" si="0">CHOOSE(WEEKDAY(CONCATENATE(C7,"/",MONTH(CONCATENATE("01-",$B$5,$D$5)),"/",$D$5)), "Sun", "Mon", "Tue", "Wed", "Thu", "Fri", "Sat")</f>
        <v>Sat</v>
      </c>
      <c r="D8" s="7" t="str">
        <f t="shared" si="0"/>
        <v>Sun</v>
      </c>
      <c r="E8" s="7" t="str">
        <f t="shared" si="0"/>
        <v>Mon</v>
      </c>
      <c r="F8" s="7" t="str">
        <f t="shared" si="0"/>
        <v>Tue</v>
      </c>
      <c r="G8" s="7" t="str">
        <f t="shared" si="0"/>
        <v>Wed</v>
      </c>
      <c r="H8" s="7" t="str">
        <f t="shared" si="0"/>
        <v>Thu</v>
      </c>
      <c r="I8" s="7" t="str">
        <f t="shared" si="0"/>
        <v>Fri</v>
      </c>
      <c r="J8" s="7" t="str">
        <f t="shared" si="0"/>
        <v>Sat</v>
      </c>
      <c r="K8" s="7" t="str">
        <f t="shared" si="0"/>
        <v>Sun</v>
      </c>
      <c r="L8" s="7" t="str">
        <f t="shared" si="0"/>
        <v>Mon</v>
      </c>
      <c r="M8" s="7" t="str">
        <f t="shared" si="0"/>
        <v>Tue</v>
      </c>
      <c r="N8" s="7" t="str">
        <f t="shared" si="0"/>
        <v>Wed</v>
      </c>
      <c r="O8" s="7" t="str">
        <f t="shared" si="0"/>
        <v>Thu</v>
      </c>
      <c r="P8" s="7" t="str">
        <f t="shared" si="0"/>
        <v>Fri</v>
      </c>
      <c r="Q8" s="7" t="str">
        <f t="shared" si="0"/>
        <v>Sat</v>
      </c>
      <c r="R8" s="7" t="str">
        <f t="shared" si="0"/>
        <v>Sun</v>
      </c>
      <c r="S8" s="7" t="str">
        <f t="shared" si="0"/>
        <v>Mon</v>
      </c>
      <c r="T8" s="7" t="str">
        <f t="shared" si="0"/>
        <v>Tue</v>
      </c>
      <c r="U8" s="7" t="str">
        <f t="shared" si="0"/>
        <v>Wed</v>
      </c>
      <c r="V8" s="7" t="str">
        <f t="shared" si="0"/>
        <v>Thu</v>
      </c>
      <c r="W8" s="7" t="str">
        <f t="shared" si="0"/>
        <v>Fri</v>
      </c>
      <c r="X8" s="7" t="str">
        <f t="shared" si="0"/>
        <v>Sat</v>
      </c>
      <c r="Y8" s="7" t="str">
        <f t="shared" si="0"/>
        <v>Sun</v>
      </c>
      <c r="Z8" s="7" t="str">
        <f t="shared" si="0"/>
        <v>Mon</v>
      </c>
      <c r="AA8" s="7" t="str">
        <f t="shared" si="0"/>
        <v>Tue</v>
      </c>
      <c r="AB8" s="7" t="str">
        <f t="shared" si="0"/>
        <v>Wed</v>
      </c>
      <c r="AC8" s="7" t="str">
        <f t="shared" si="0"/>
        <v>Thu</v>
      </c>
      <c r="AD8" s="12" t="str">
        <f t="shared" si="0"/>
        <v>Fri</v>
      </c>
      <c r="AE8" s="12" t="str">
        <f t="shared" si="0"/>
        <v>Sat</v>
      </c>
      <c r="AF8" s="12" t="str">
        <f t="shared" si="0"/>
        <v>Sun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Z4:AB4"/>
    <mergeCell ref="AC4:AH4"/>
    <mergeCell ref="A2:A3"/>
    <mergeCell ref="J2:L3"/>
    <mergeCell ref="Z2:AB2"/>
    <mergeCell ref="AC2:AH2"/>
    <mergeCell ref="AC3:AH3"/>
    <mergeCell ref="B5:C5"/>
    <mergeCell ref="Z5:AB5"/>
    <mergeCell ref="AC5:AH5"/>
    <mergeCell ref="B6:E6"/>
    <mergeCell ref="A10:AH10"/>
    <mergeCell ref="A37:A38"/>
    <mergeCell ref="J37:N38"/>
    <mergeCell ref="I6:N6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59" priority="2">
      <formula>AD$7&gt;27</formula>
    </cfRule>
  </conditionalFormatting>
  <conditionalFormatting sqref="AD8:AF8">
    <cfRule type="expression" dxfId="58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" width="5.7109375" style="1" customWidth="1"/>
    <col min="4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C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45</v>
      </c>
      <c r="C5" s="114"/>
      <c r="D5" s="18">
        <v>2014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/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Mon</v>
      </c>
      <c r="C8" s="7" t="str">
        <f t="shared" ref="C8:AF8" si="0">CHOOSE(WEEKDAY(CONCATENATE(C7,"/",MONTH(CONCATENATE("01-",$B$5,$D$5)),"/",$D$5)), "Sun", "Mon", "Tue", "Wed", "Thu", "Fri", "Sat")</f>
        <v>Tue</v>
      </c>
      <c r="D8" s="7" t="str">
        <f t="shared" si="0"/>
        <v>Wed</v>
      </c>
      <c r="E8" s="7" t="str">
        <f t="shared" si="0"/>
        <v>Thu</v>
      </c>
      <c r="F8" s="7" t="str">
        <f t="shared" si="0"/>
        <v>Fri</v>
      </c>
      <c r="G8" s="7" t="str">
        <f t="shared" si="0"/>
        <v>Sat</v>
      </c>
      <c r="H8" s="7" t="str">
        <f t="shared" si="0"/>
        <v>Sun</v>
      </c>
      <c r="I8" s="7" t="str">
        <f t="shared" si="0"/>
        <v>Mon</v>
      </c>
      <c r="J8" s="7" t="str">
        <f t="shared" si="0"/>
        <v>Tue</v>
      </c>
      <c r="K8" s="7" t="str">
        <f t="shared" si="0"/>
        <v>Wed</v>
      </c>
      <c r="L8" s="7" t="str">
        <f t="shared" si="0"/>
        <v>Thu</v>
      </c>
      <c r="M8" s="7" t="str">
        <f t="shared" si="0"/>
        <v>Fri</v>
      </c>
      <c r="N8" s="7" t="str">
        <f t="shared" si="0"/>
        <v>Sat</v>
      </c>
      <c r="O8" s="7" t="str">
        <f t="shared" si="0"/>
        <v>Sun</v>
      </c>
      <c r="P8" s="7" t="str">
        <f t="shared" si="0"/>
        <v>Mon</v>
      </c>
      <c r="Q8" s="7" t="str">
        <f t="shared" si="0"/>
        <v>Tue</v>
      </c>
      <c r="R8" s="7" t="str">
        <f t="shared" si="0"/>
        <v>Wed</v>
      </c>
      <c r="S8" s="7" t="str">
        <f t="shared" si="0"/>
        <v>Thu</v>
      </c>
      <c r="T8" s="7" t="str">
        <f t="shared" si="0"/>
        <v>Fri</v>
      </c>
      <c r="U8" s="7" t="str">
        <f t="shared" si="0"/>
        <v>Sat</v>
      </c>
      <c r="V8" s="7" t="str">
        <f t="shared" si="0"/>
        <v>Sun</v>
      </c>
      <c r="W8" s="7" t="str">
        <f t="shared" si="0"/>
        <v>Mon</v>
      </c>
      <c r="X8" s="7" t="str">
        <f t="shared" si="0"/>
        <v>Tue</v>
      </c>
      <c r="Y8" s="7" t="str">
        <f t="shared" si="0"/>
        <v>Wed</v>
      </c>
      <c r="Z8" s="7" t="str">
        <f t="shared" si="0"/>
        <v>Thu</v>
      </c>
      <c r="AA8" s="7" t="str">
        <f t="shared" si="0"/>
        <v>Fri</v>
      </c>
      <c r="AB8" s="7" t="str">
        <f t="shared" si="0"/>
        <v>Sat</v>
      </c>
      <c r="AC8" s="7" t="str">
        <f t="shared" si="0"/>
        <v>Sun</v>
      </c>
      <c r="AD8" s="12" t="str">
        <f t="shared" si="0"/>
        <v>Mon</v>
      </c>
      <c r="AE8" s="12" t="str">
        <f t="shared" si="0"/>
        <v>Tue</v>
      </c>
      <c r="AF8" s="12" t="e">
        <f t="shared" si="0"/>
        <v>#VALUE!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Z4:AB4"/>
    <mergeCell ref="AC4:AH4"/>
    <mergeCell ref="A2:A3"/>
    <mergeCell ref="J2:L3"/>
    <mergeCell ref="Z2:AB2"/>
    <mergeCell ref="AC2:AH2"/>
    <mergeCell ref="AC3:AH3"/>
    <mergeCell ref="B5:C5"/>
    <mergeCell ref="Z5:AB5"/>
    <mergeCell ref="AC5:AH5"/>
    <mergeCell ref="B6:E6"/>
    <mergeCell ref="A10:AH10"/>
    <mergeCell ref="A37:A38"/>
    <mergeCell ref="J37:N38"/>
    <mergeCell ref="I6:N6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57" priority="2">
      <formula>AD$7&gt;27</formula>
    </cfRule>
  </conditionalFormatting>
  <conditionalFormatting sqref="AD8:AF8">
    <cfRule type="expression" dxfId="56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38"/>
  <sheetViews>
    <sheetView zoomScaleNormal="100" workbookViewId="0">
      <selection activeCell="B9" sqref="B9"/>
    </sheetView>
  </sheetViews>
  <sheetFormatPr defaultRowHeight="12.75" x14ac:dyDescent="0.2"/>
  <cols>
    <col min="1" max="1" width="28.5703125" style="1" customWidth="1"/>
    <col min="2" max="32" width="5.42578125" style="1" customWidth="1"/>
    <col min="33" max="34" width="7.85546875" style="1" customWidth="1"/>
    <col min="35" max="16384" width="9.140625" style="1"/>
  </cols>
  <sheetData>
    <row r="2" spans="1:34" ht="12.75" customHeight="1" x14ac:dyDescent="0.2">
      <c r="A2" s="109" t="s">
        <v>0</v>
      </c>
      <c r="B2" s="17"/>
      <c r="C2" s="17"/>
      <c r="D2" s="17"/>
      <c r="J2" s="108" t="s">
        <v>1</v>
      </c>
      <c r="K2" s="108"/>
      <c r="L2" s="108"/>
      <c r="V2" s="4"/>
      <c r="W2" s="4"/>
      <c r="Y2" s="4"/>
      <c r="Z2" s="101" t="s">
        <v>31</v>
      </c>
      <c r="AA2" s="101"/>
      <c r="AB2" s="101"/>
      <c r="AC2" s="117">
        <v>620591</v>
      </c>
      <c r="AD2" s="117"/>
      <c r="AE2" s="117"/>
      <c r="AF2" s="117"/>
      <c r="AG2" s="117"/>
      <c r="AH2" s="117"/>
    </row>
    <row r="3" spans="1:34" ht="12.75" customHeight="1" x14ac:dyDescent="0.2">
      <c r="A3" s="109"/>
      <c r="B3" s="17"/>
      <c r="C3" s="17"/>
      <c r="D3" s="17"/>
      <c r="J3" s="108"/>
      <c r="K3" s="108"/>
      <c r="L3" s="108"/>
      <c r="V3" s="4"/>
      <c r="W3" s="4"/>
      <c r="Y3" s="4"/>
      <c r="AA3" s="4"/>
      <c r="AB3" s="16" t="s">
        <v>32</v>
      </c>
      <c r="AC3" s="117" t="s">
        <v>30</v>
      </c>
      <c r="AD3" s="117"/>
      <c r="AE3" s="117"/>
      <c r="AF3" s="117"/>
      <c r="AG3" s="117"/>
      <c r="AH3" s="117"/>
    </row>
    <row r="4" spans="1:34" ht="12.75" customHeight="1" x14ac:dyDescent="0.2">
      <c r="V4" s="4"/>
      <c r="W4" s="4"/>
      <c r="Y4" s="4"/>
      <c r="Z4" s="101" t="s">
        <v>33</v>
      </c>
      <c r="AA4" s="101"/>
      <c r="AB4" s="101"/>
      <c r="AC4" s="120">
        <f>'February 2014'!AC4:AH4</f>
        <v>0</v>
      </c>
      <c r="AD4" s="120"/>
      <c r="AE4" s="120"/>
      <c r="AF4" s="120"/>
      <c r="AG4" s="120"/>
      <c r="AH4" s="120"/>
    </row>
    <row r="5" spans="1:34" ht="12.75" customHeight="1" x14ac:dyDescent="0.2">
      <c r="B5" s="114" t="s">
        <v>46</v>
      </c>
      <c r="C5" s="114"/>
      <c r="D5" s="18">
        <v>2014</v>
      </c>
      <c r="V5" s="4"/>
      <c r="W5" s="4"/>
      <c r="Y5" s="4"/>
      <c r="Z5" s="101" t="s">
        <v>34</v>
      </c>
      <c r="AA5" s="101"/>
      <c r="AB5" s="101"/>
      <c r="AC5" s="120">
        <f>'February 2014'!AC5:AH5</f>
        <v>0</v>
      </c>
      <c r="AD5" s="120"/>
      <c r="AE5" s="120"/>
      <c r="AF5" s="120"/>
      <c r="AG5" s="120"/>
      <c r="AH5" s="120"/>
    </row>
    <row r="6" spans="1:34" x14ac:dyDescent="0.2">
      <c r="B6" s="119" t="s">
        <v>2</v>
      </c>
      <c r="C6" s="119"/>
      <c r="D6" s="119"/>
      <c r="E6" s="119"/>
      <c r="I6" s="119" t="s">
        <v>3</v>
      </c>
      <c r="J6" s="119"/>
      <c r="K6" s="119"/>
      <c r="L6" s="119"/>
      <c r="M6" s="119"/>
      <c r="N6" s="119"/>
    </row>
    <row r="7" spans="1:34" x14ac:dyDescent="0.2">
      <c r="A7" s="19" t="s">
        <v>4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19" t="s">
        <v>16</v>
      </c>
      <c r="AH7" s="19" t="s">
        <v>17</v>
      </c>
    </row>
    <row r="8" spans="1:34" x14ac:dyDescent="0.2">
      <c r="A8" s="19" t="s">
        <v>5</v>
      </c>
      <c r="B8" s="7" t="str">
        <f>CHOOSE(WEEKDAY(CONCATENATE(B7,"/",MONTH(CONCATENATE("01-",$B$5,$D$5)),"/",$D$5)), "Sun", "Mon", "Tue", "Wed", "Thu", "Fri", "Sat")</f>
        <v>Wed</v>
      </c>
      <c r="C8" s="7" t="str">
        <f t="shared" ref="C8:AF8" si="0">CHOOSE(WEEKDAY(CONCATENATE(C7,"/",MONTH(CONCATENATE("01-",$B$5,$D$5)),"/",$D$5)), "Sun", "Mon", "Tue", "Wed", "Thu", "Fri", "Sat")</f>
        <v>Thu</v>
      </c>
      <c r="D8" s="7" t="str">
        <f t="shared" si="0"/>
        <v>Fri</v>
      </c>
      <c r="E8" s="7" t="str">
        <f t="shared" si="0"/>
        <v>Sat</v>
      </c>
      <c r="F8" s="7" t="str">
        <f t="shared" si="0"/>
        <v>Sun</v>
      </c>
      <c r="G8" s="7" t="str">
        <f t="shared" si="0"/>
        <v>Mon</v>
      </c>
      <c r="H8" s="7" t="str">
        <f t="shared" si="0"/>
        <v>Tue</v>
      </c>
      <c r="I8" s="7" t="str">
        <f t="shared" si="0"/>
        <v>Wed</v>
      </c>
      <c r="J8" s="7" t="str">
        <f t="shared" si="0"/>
        <v>Thu</v>
      </c>
      <c r="K8" s="7" t="str">
        <f t="shared" si="0"/>
        <v>Fri</v>
      </c>
      <c r="L8" s="7" t="str">
        <f t="shared" si="0"/>
        <v>Sat</v>
      </c>
      <c r="M8" s="7" t="str">
        <f t="shared" si="0"/>
        <v>Sun</v>
      </c>
      <c r="N8" s="7" t="str">
        <f t="shared" si="0"/>
        <v>Mon</v>
      </c>
      <c r="O8" s="7" t="str">
        <f t="shared" si="0"/>
        <v>Tue</v>
      </c>
      <c r="P8" s="7" t="str">
        <f t="shared" si="0"/>
        <v>Wed</v>
      </c>
      <c r="Q8" s="7" t="str">
        <f t="shared" si="0"/>
        <v>Thu</v>
      </c>
      <c r="R8" s="7" t="str">
        <f t="shared" si="0"/>
        <v>Fri</v>
      </c>
      <c r="S8" s="7" t="str">
        <f t="shared" si="0"/>
        <v>Sat</v>
      </c>
      <c r="T8" s="7" t="str">
        <f t="shared" si="0"/>
        <v>Sun</v>
      </c>
      <c r="U8" s="7" t="str">
        <f t="shared" si="0"/>
        <v>Mon</v>
      </c>
      <c r="V8" s="7" t="str">
        <f t="shared" si="0"/>
        <v>Tue</v>
      </c>
      <c r="W8" s="7" t="str">
        <f t="shared" si="0"/>
        <v>Wed</v>
      </c>
      <c r="X8" s="7" t="str">
        <f t="shared" si="0"/>
        <v>Thu</v>
      </c>
      <c r="Y8" s="7" t="str">
        <f t="shared" si="0"/>
        <v>Fri</v>
      </c>
      <c r="Z8" s="7" t="str">
        <f t="shared" si="0"/>
        <v>Sat</v>
      </c>
      <c r="AA8" s="7" t="str">
        <f t="shared" si="0"/>
        <v>Sun</v>
      </c>
      <c r="AB8" s="7" t="str">
        <f t="shared" si="0"/>
        <v>Mon</v>
      </c>
      <c r="AC8" s="7" t="str">
        <f t="shared" si="0"/>
        <v>Tue</v>
      </c>
      <c r="AD8" s="12" t="str">
        <f t="shared" si="0"/>
        <v>Wed</v>
      </c>
      <c r="AE8" s="12" t="str">
        <f t="shared" si="0"/>
        <v>Thu</v>
      </c>
      <c r="AF8" s="12" t="str">
        <f t="shared" si="0"/>
        <v>Fri</v>
      </c>
      <c r="AG8" s="19"/>
      <c r="AH8" s="19"/>
    </row>
    <row r="9" spans="1:34" x14ac:dyDescent="0.2">
      <c r="A9" s="19" t="s">
        <v>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9"/>
      <c r="AH9" s="50"/>
    </row>
    <row r="10" spans="1:34" x14ac:dyDescent="0.2">
      <c r="A10" s="113" t="s">
        <v>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</row>
    <row r="11" spans="1:34" x14ac:dyDescent="0.2">
      <c r="A11" s="8" t="s">
        <v>9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8">
        <f>SUM(B11:AF11)</f>
        <v>0</v>
      </c>
      <c r="AH11" s="50"/>
    </row>
    <row r="12" spans="1:34" x14ac:dyDescent="0.2">
      <c r="A12" s="8" t="s">
        <v>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>
        <f t="shared" ref="AG12:AG27" si="1">SUM(B12:AF12)</f>
        <v>0</v>
      </c>
      <c r="AH12" s="50"/>
    </row>
    <row r="13" spans="1:34" x14ac:dyDescent="0.2">
      <c r="A13" s="8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>
        <f t="shared" si="1"/>
        <v>0</v>
      </c>
      <c r="AH13" s="50"/>
    </row>
    <row r="14" spans="1:34" x14ac:dyDescent="0.2">
      <c r="A14" s="8" t="s">
        <v>12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8">
        <f t="shared" si="1"/>
        <v>0</v>
      </c>
      <c r="AH14" s="50"/>
    </row>
    <row r="15" spans="1:34" x14ac:dyDescent="0.2">
      <c r="A15" s="8" t="s">
        <v>11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8">
        <f t="shared" si="1"/>
        <v>0</v>
      </c>
      <c r="AH15" s="50"/>
    </row>
    <row r="16" spans="1:34" x14ac:dyDescent="0.2">
      <c r="A16" s="8" t="s">
        <v>10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8">
        <f t="shared" si="1"/>
        <v>0</v>
      </c>
      <c r="AH16" s="50"/>
    </row>
    <row r="17" spans="1:34" x14ac:dyDescent="0.2">
      <c r="A17" s="8" t="s">
        <v>13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>
        <f t="shared" si="1"/>
        <v>0</v>
      </c>
      <c r="AH17" s="50"/>
    </row>
    <row r="18" spans="1:34" s="2" customFormat="1" ht="25.5" x14ac:dyDescent="0.2">
      <c r="A18" s="9" t="s">
        <v>38</v>
      </c>
      <c r="B18" s="80">
        <f>SUM(B11:B17)</f>
        <v>0</v>
      </c>
      <c r="C18" s="80">
        <f t="shared" ref="C18:AF18" si="2">SUM(C11:C17)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90">
        <f t="shared" si="2"/>
        <v>0</v>
      </c>
      <c r="AE18" s="90">
        <f t="shared" si="2"/>
        <v>0</v>
      </c>
      <c r="AF18" s="90">
        <f t="shared" si="2"/>
        <v>0</v>
      </c>
      <c r="AG18" s="80">
        <f>SUM(AG11:AG17)</f>
        <v>0</v>
      </c>
      <c r="AH18" s="51"/>
    </row>
    <row r="19" spans="1:34" x14ac:dyDescent="0.2">
      <c r="A19" s="112" t="s">
        <v>28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8" t="s">
        <v>14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8">
        <f t="shared" si="1"/>
        <v>0</v>
      </c>
      <c r="AH20" s="50"/>
    </row>
    <row r="21" spans="1:34" s="2" customFormat="1" x14ac:dyDescent="0.2">
      <c r="A21" s="10" t="s">
        <v>15</v>
      </c>
      <c r="B21" s="80">
        <f>SUM(B20)</f>
        <v>0</v>
      </c>
      <c r="C21" s="80">
        <f t="shared" ref="C21:AF21" si="3">SUM(C20)</f>
        <v>0</v>
      </c>
      <c r="D21" s="80">
        <f t="shared" si="3"/>
        <v>0</v>
      </c>
      <c r="E21" s="80">
        <f t="shared" si="3"/>
        <v>0</v>
      </c>
      <c r="F21" s="80">
        <f t="shared" si="3"/>
        <v>0</v>
      </c>
      <c r="G21" s="80">
        <f t="shared" si="3"/>
        <v>0</v>
      </c>
      <c r="H21" s="80">
        <f t="shared" si="3"/>
        <v>0</v>
      </c>
      <c r="I21" s="80">
        <f t="shared" si="3"/>
        <v>0</v>
      </c>
      <c r="J21" s="80">
        <f t="shared" si="3"/>
        <v>0</v>
      </c>
      <c r="K21" s="80">
        <f t="shared" si="3"/>
        <v>0</v>
      </c>
      <c r="L21" s="80">
        <f t="shared" si="3"/>
        <v>0</v>
      </c>
      <c r="M21" s="80">
        <f t="shared" si="3"/>
        <v>0</v>
      </c>
      <c r="N21" s="80">
        <f t="shared" si="3"/>
        <v>0</v>
      </c>
      <c r="O21" s="80">
        <f t="shared" si="3"/>
        <v>0</v>
      </c>
      <c r="P21" s="80">
        <f t="shared" si="3"/>
        <v>0</v>
      </c>
      <c r="Q21" s="80">
        <f t="shared" si="3"/>
        <v>0</v>
      </c>
      <c r="R21" s="80">
        <f t="shared" si="3"/>
        <v>0</v>
      </c>
      <c r="S21" s="80">
        <f t="shared" si="3"/>
        <v>0</v>
      </c>
      <c r="T21" s="80">
        <f t="shared" si="3"/>
        <v>0</v>
      </c>
      <c r="U21" s="80">
        <f t="shared" si="3"/>
        <v>0</v>
      </c>
      <c r="V21" s="80">
        <f t="shared" si="3"/>
        <v>0</v>
      </c>
      <c r="W21" s="80">
        <f t="shared" si="3"/>
        <v>0</v>
      </c>
      <c r="X21" s="80">
        <f t="shared" si="3"/>
        <v>0</v>
      </c>
      <c r="Y21" s="80">
        <f t="shared" si="3"/>
        <v>0</v>
      </c>
      <c r="Z21" s="80">
        <f t="shared" si="3"/>
        <v>0</v>
      </c>
      <c r="AA21" s="80">
        <f t="shared" si="3"/>
        <v>0</v>
      </c>
      <c r="AB21" s="80">
        <f t="shared" si="3"/>
        <v>0</v>
      </c>
      <c r="AC21" s="80">
        <f t="shared" si="3"/>
        <v>0</v>
      </c>
      <c r="AD21" s="90">
        <f t="shared" si="3"/>
        <v>0</v>
      </c>
      <c r="AE21" s="90">
        <f t="shared" si="3"/>
        <v>0</v>
      </c>
      <c r="AF21" s="90">
        <f t="shared" si="3"/>
        <v>0</v>
      </c>
      <c r="AG21" s="80">
        <f>SUM(AG20)</f>
        <v>0</v>
      </c>
      <c r="AH21" s="51"/>
    </row>
    <row r="22" spans="1:34" s="2" customFormat="1" x14ac:dyDescent="0.2">
      <c r="A22" s="11" t="s">
        <v>18</v>
      </c>
      <c r="B22" s="80">
        <f>SUM(B21,B18)</f>
        <v>0</v>
      </c>
      <c r="C22" s="80">
        <f t="shared" ref="C22:AF22" si="4">SUM(C21,C18)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0">
        <f t="shared" si="4"/>
        <v>0</v>
      </c>
      <c r="K22" s="80">
        <f t="shared" si="4"/>
        <v>0</v>
      </c>
      <c r="L22" s="80">
        <f t="shared" si="4"/>
        <v>0</v>
      </c>
      <c r="M22" s="80">
        <f t="shared" si="4"/>
        <v>0</v>
      </c>
      <c r="N22" s="80">
        <f t="shared" si="4"/>
        <v>0</v>
      </c>
      <c r="O22" s="80">
        <f t="shared" si="4"/>
        <v>0</v>
      </c>
      <c r="P22" s="80">
        <f t="shared" si="4"/>
        <v>0</v>
      </c>
      <c r="Q22" s="80">
        <f t="shared" si="4"/>
        <v>0</v>
      </c>
      <c r="R22" s="80">
        <f t="shared" si="4"/>
        <v>0</v>
      </c>
      <c r="S22" s="80">
        <f t="shared" si="4"/>
        <v>0</v>
      </c>
      <c r="T22" s="80">
        <f t="shared" si="4"/>
        <v>0</v>
      </c>
      <c r="U22" s="80">
        <f t="shared" si="4"/>
        <v>0</v>
      </c>
      <c r="V22" s="80">
        <f t="shared" si="4"/>
        <v>0</v>
      </c>
      <c r="W22" s="80">
        <f t="shared" si="4"/>
        <v>0</v>
      </c>
      <c r="X22" s="80">
        <f t="shared" si="4"/>
        <v>0</v>
      </c>
      <c r="Y22" s="80">
        <f t="shared" si="4"/>
        <v>0</v>
      </c>
      <c r="Z22" s="80">
        <f t="shared" si="4"/>
        <v>0</v>
      </c>
      <c r="AA22" s="80">
        <f t="shared" si="4"/>
        <v>0</v>
      </c>
      <c r="AB22" s="80">
        <f t="shared" si="4"/>
        <v>0</v>
      </c>
      <c r="AC22" s="80">
        <f t="shared" si="4"/>
        <v>0</v>
      </c>
      <c r="AD22" s="90">
        <f t="shared" si="4"/>
        <v>0</v>
      </c>
      <c r="AE22" s="90">
        <f t="shared" si="4"/>
        <v>0</v>
      </c>
      <c r="AF22" s="90">
        <f t="shared" si="4"/>
        <v>0</v>
      </c>
      <c r="AG22" s="80">
        <f>AG21+AG18</f>
        <v>0</v>
      </c>
      <c r="AH22" s="51"/>
    </row>
    <row r="23" spans="1:34" x14ac:dyDescent="0.2">
      <c r="A23" s="111" t="s">
        <v>19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x14ac:dyDescent="0.2">
      <c r="A24" s="19" t="s">
        <v>20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8">
        <f t="shared" si="1"/>
        <v>0</v>
      </c>
      <c r="AH24" s="50"/>
    </row>
    <row r="25" spans="1:34" x14ac:dyDescent="0.2">
      <c r="A25" s="19" t="s">
        <v>21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8">
        <f t="shared" si="1"/>
        <v>0</v>
      </c>
      <c r="AH25" s="50"/>
    </row>
    <row r="26" spans="1:34" x14ac:dyDescent="0.2">
      <c r="A26" s="19" t="s">
        <v>22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8">
        <f t="shared" si="1"/>
        <v>0</v>
      </c>
      <c r="AH26" s="50"/>
    </row>
    <row r="27" spans="1:34" x14ac:dyDescent="0.2">
      <c r="A27" s="19" t="s">
        <v>105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8">
        <f t="shared" si="1"/>
        <v>0</v>
      </c>
      <c r="AH27" s="50"/>
    </row>
    <row r="28" spans="1:34" s="2" customFormat="1" x14ac:dyDescent="0.2">
      <c r="A28" s="11" t="s">
        <v>24</v>
      </c>
      <c r="B28" s="91">
        <f>SUM(B24:B27)</f>
        <v>0</v>
      </c>
      <c r="C28" s="91">
        <f t="shared" ref="C28:AF28" si="5">SUM(C24:C27)</f>
        <v>0</v>
      </c>
      <c r="D28" s="91">
        <f t="shared" si="5"/>
        <v>0</v>
      </c>
      <c r="E28" s="91">
        <f t="shared" si="5"/>
        <v>0</v>
      </c>
      <c r="F28" s="91">
        <f t="shared" si="5"/>
        <v>0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1">
        <f t="shared" si="5"/>
        <v>0</v>
      </c>
      <c r="K28" s="91">
        <f t="shared" si="5"/>
        <v>0</v>
      </c>
      <c r="L28" s="91">
        <f t="shared" si="5"/>
        <v>0</v>
      </c>
      <c r="M28" s="91">
        <f t="shared" si="5"/>
        <v>0</v>
      </c>
      <c r="N28" s="91">
        <f t="shared" si="5"/>
        <v>0</v>
      </c>
      <c r="O28" s="91">
        <f t="shared" si="5"/>
        <v>0</v>
      </c>
      <c r="P28" s="91">
        <f t="shared" si="5"/>
        <v>0</v>
      </c>
      <c r="Q28" s="91">
        <f t="shared" si="5"/>
        <v>0</v>
      </c>
      <c r="R28" s="91">
        <f t="shared" si="5"/>
        <v>0</v>
      </c>
      <c r="S28" s="91">
        <f t="shared" si="5"/>
        <v>0</v>
      </c>
      <c r="T28" s="91">
        <f t="shared" si="5"/>
        <v>0</v>
      </c>
      <c r="U28" s="91">
        <f t="shared" si="5"/>
        <v>0</v>
      </c>
      <c r="V28" s="91">
        <f t="shared" si="5"/>
        <v>0</v>
      </c>
      <c r="W28" s="91">
        <f t="shared" si="5"/>
        <v>0</v>
      </c>
      <c r="X28" s="91">
        <f t="shared" si="5"/>
        <v>0</v>
      </c>
      <c r="Y28" s="91">
        <f t="shared" si="5"/>
        <v>0</v>
      </c>
      <c r="Z28" s="91">
        <f t="shared" si="5"/>
        <v>0</v>
      </c>
      <c r="AA28" s="91">
        <f t="shared" si="5"/>
        <v>0</v>
      </c>
      <c r="AB28" s="91">
        <f t="shared" si="5"/>
        <v>0</v>
      </c>
      <c r="AC28" s="91">
        <f t="shared" si="5"/>
        <v>0</v>
      </c>
      <c r="AD28" s="90">
        <f t="shared" si="5"/>
        <v>0</v>
      </c>
      <c r="AE28" s="90">
        <f t="shared" si="5"/>
        <v>0</v>
      </c>
      <c r="AF28" s="90">
        <f t="shared" si="5"/>
        <v>0</v>
      </c>
      <c r="AG28" s="80">
        <f>SUM(AG24:AG27)</f>
        <v>0</v>
      </c>
      <c r="AH28" s="51"/>
    </row>
    <row r="29" spans="1:3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</row>
    <row r="30" spans="1:34" s="2" customFormat="1" x14ac:dyDescent="0.2">
      <c r="A30" s="11" t="s">
        <v>25</v>
      </c>
      <c r="B30" s="80">
        <f>B28+B22</f>
        <v>0</v>
      </c>
      <c r="C30" s="80">
        <f t="shared" ref="C30:AF30" si="6">C28+C22</f>
        <v>0</v>
      </c>
      <c r="D30" s="80">
        <f t="shared" si="6"/>
        <v>0</v>
      </c>
      <c r="E30" s="80">
        <f t="shared" si="6"/>
        <v>0</v>
      </c>
      <c r="F30" s="80">
        <f t="shared" si="6"/>
        <v>0</v>
      </c>
      <c r="G30" s="80">
        <f t="shared" si="6"/>
        <v>0</v>
      </c>
      <c r="H30" s="80">
        <f t="shared" si="6"/>
        <v>0</v>
      </c>
      <c r="I30" s="80">
        <f t="shared" si="6"/>
        <v>0</v>
      </c>
      <c r="J30" s="80">
        <f t="shared" si="6"/>
        <v>0</v>
      </c>
      <c r="K30" s="80">
        <f t="shared" si="6"/>
        <v>0</v>
      </c>
      <c r="L30" s="80">
        <f t="shared" si="6"/>
        <v>0</v>
      </c>
      <c r="M30" s="80">
        <f t="shared" si="6"/>
        <v>0</v>
      </c>
      <c r="N30" s="80">
        <f t="shared" si="6"/>
        <v>0</v>
      </c>
      <c r="O30" s="80">
        <f t="shared" si="6"/>
        <v>0</v>
      </c>
      <c r="P30" s="80">
        <f t="shared" si="6"/>
        <v>0</v>
      </c>
      <c r="Q30" s="80">
        <f t="shared" si="6"/>
        <v>0</v>
      </c>
      <c r="R30" s="80">
        <f t="shared" si="6"/>
        <v>0</v>
      </c>
      <c r="S30" s="80">
        <f t="shared" si="6"/>
        <v>0</v>
      </c>
      <c r="T30" s="80">
        <f t="shared" si="6"/>
        <v>0</v>
      </c>
      <c r="U30" s="80">
        <f t="shared" si="6"/>
        <v>0</v>
      </c>
      <c r="V30" s="80">
        <f t="shared" si="6"/>
        <v>0</v>
      </c>
      <c r="W30" s="80">
        <f t="shared" si="6"/>
        <v>0</v>
      </c>
      <c r="X30" s="80">
        <f t="shared" si="6"/>
        <v>0</v>
      </c>
      <c r="Y30" s="80">
        <f t="shared" si="6"/>
        <v>0</v>
      </c>
      <c r="Z30" s="80">
        <f t="shared" si="6"/>
        <v>0</v>
      </c>
      <c r="AA30" s="80">
        <f t="shared" si="6"/>
        <v>0</v>
      </c>
      <c r="AB30" s="80">
        <f t="shared" si="6"/>
        <v>0</v>
      </c>
      <c r="AC30" s="8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80">
        <f>SUM(AG22,AG28)</f>
        <v>0</v>
      </c>
      <c r="AH30" s="51"/>
    </row>
    <row r="31" spans="1:34" s="2" customFormat="1" x14ac:dyDescent="0.2"/>
    <row r="32" spans="1:34" s="2" customFormat="1" ht="12.75" customHeight="1" x14ac:dyDescent="0.2">
      <c r="Y32" s="106" t="s">
        <v>35</v>
      </c>
      <c r="Z32" s="107"/>
      <c r="AA32" s="107"/>
      <c r="AB32" s="107"/>
      <c r="AC32" s="107"/>
      <c r="AD32" s="107"/>
      <c r="AE32" s="107"/>
      <c r="AF32" s="107"/>
      <c r="AG32" s="92">
        <f>AG18</f>
        <v>0</v>
      </c>
    </row>
    <row r="33" spans="1:33" s="2" customFormat="1" ht="12.75" customHeight="1" x14ac:dyDescent="0.2">
      <c r="Y33" s="102" t="s">
        <v>36</v>
      </c>
      <c r="Z33" s="103"/>
      <c r="AA33" s="103"/>
      <c r="AB33" s="103"/>
      <c r="AC33" s="103"/>
      <c r="AD33" s="103"/>
      <c r="AE33" s="103"/>
      <c r="AF33" s="103"/>
      <c r="AG33" s="93">
        <f>AG21</f>
        <v>0</v>
      </c>
    </row>
    <row r="34" spans="1:33" s="2" customFormat="1" ht="12.75" customHeight="1" x14ac:dyDescent="0.2">
      <c r="Y34" s="104" t="s">
        <v>37</v>
      </c>
      <c r="Z34" s="105"/>
      <c r="AA34" s="105"/>
      <c r="AB34" s="105"/>
      <c r="AC34" s="105"/>
      <c r="AD34" s="105"/>
      <c r="AE34" s="105"/>
      <c r="AF34" s="105"/>
      <c r="AG34" s="94">
        <f>AG22</f>
        <v>0</v>
      </c>
    </row>
    <row r="35" spans="1:33" s="2" customFormat="1" x14ac:dyDescent="0.2"/>
    <row r="37" spans="1:33" x14ac:dyDescent="0.2">
      <c r="A37" s="110" t="s">
        <v>26</v>
      </c>
      <c r="B37" s="15"/>
      <c r="C37" s="15"/>
      <c r="D37" s="15"/>
      <c r="E37" s="15"/>
      <c r="F37" s="15"/>
      <c r="G37" s="15"/>
      <c r="J37" s="110" t="s">
        <v>27</v>
      </c>
      <c r="K37" s="110"/>
      <c r="L37" s="110"/>
      <c r="M37" s="110"/>
      <c r="N37" s="110"/>
      <c r="O37" s="15"/>
      <c r="P37" s="15"/>
      <c r="Q37" s="15"/>
      <c r="R37" s="15"/>
      <c r="S37" s="15"/>
      <c r="T37" s="15"/>
    </row>
    <row r="38" spans="1:33" x14ac:dyDescent="0.2">
      <c r="A38" s="110"/>
      <c r="B38" s="20"/>
      <c r="C38" s="20"/>
      <c r="D38" s="20"/>
      <c r="E38" s="20"/>
      <c r="F38" s="20"/>
      <c r="G38" s="20"/>
      <c r="J38" s="110"/>
      <c r="K38" s="110"/>
      <c r="L38" s="110"/>
      <c r="M38" s="110"/>
      <c r="N38" s="110"/>
      <c r="O38" s="20"/>
      <c r="P38" s="20"/>
      <c r="Q38" s="20"/>
      <c r="R38" s="20"/>
      <c r="S38" s="20"/>
      <c r="T38" s="20"/>
    </row>
  </sheetData>
  <sheetProtection sheet="1" objects="1" scenarios="1" selectLockedCells="1"/>
  <mergeCells count="21">
    <mergeCell ref="Z4:AB4"/>
    <mergeCell ref="AC4:AH4"/>
    <mergeCell ref="A2:A3"/>
    <mergeCell ref="J2:L3"/>
    <mergeCell ref="Z2:AB2"/>
    <mergeCell ref="AC2:AH2"/>
    <mergeCell ref="AC3:AH3"/>
    <mergeCell ref="B5:C5"/>
    <mergeCell ref="Z5:AB5"/>
    <mergeCell ref="AC5:AH5"/>
    <mergeCell ref="B6:E6"/>
    <mergeCell ref="A10:AH10"/>
    <mergeCell ref="A37:A38"/>
    <mergeCell ref="J37:N38"/>
    <mergeCell ref="I6:N6"/>
    <mergeCell ref="A19:AH19"/>
    <mergeCell ref="A23:AH23"/>
    <mergeCell ref="A29:AH29"/>
    <mergeCell ref="Y32:AF32"/>
    <mergeCell ref="Y33:AF33"/>
    <mergeCell ref="Y34:AF34"/>
  </mergeCells>
  <conditionalFormatting sqref="AD18:AF18 AD21:AF22 AD28:AF28 AD30:AF30">
    <cfRule type="expression" dxfId="55" priority="2">
      <formula>AD$7&gt;27</formula>
    </cfRule>
  </conditionalFormatting>
  <conditionalFormatting sqref="AD8:AF8">
    <cfRule type="expression" dxfId="54" priority="1">
      <formula>AD$7&gt;27</formula>
    </cfRule>
  </conditionalFormatting>
  <pageMargins left="0.7" right="0.7" top="0.75" bottom="0.75" header="0.3" footer="0.3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</vt:i4>
      </vt:variant>
    </vt:vector>
  </HeadingPairs>
  <TitlesOfParts>
    <vt:vector size="41" baseType="lpstr">
      <vt:lpstr>February 2014</vt:lpstr>
      <vt:lpstr>March 2014</vt:lpstr>
      <vt:lpstr>April 2014</vt:lpstr>
      <vt:lpstr>May 2014</vt:lpstr>
      <vt:lpstr>June 2014</vt:lpstr>
      <vt:lpstr>July 2014</vt:lpstr>
      <vt:lpstr>August 2014</vt:lpstr>
      <vt:lpstr>September 2014</vt:lpstr>
      <vt:lpstr>October 2014</vt:lpstr>
      <vt:lpstr>November 2014</vt:lpstr>
      <vt:lpstr>December 2014</vt:lpstr>
      <vt:lpstr>January 2015</vt:lpstr>
      <vt:lpstr>Y1 Summary</vt:lpstr>
      <vt:lpstr>February 2015</vt:lpstr>
      <vt:lpstr>March 2015</vt:lpstr>
      <vt:lpstr>April 2015</vt:lpstr>
      <vt:lpstr>May 2015</vt:lpstr>
      <vt:lpstr>June 2015</vt:lpstr>
      <vt:lpstr>July 2015</vt:lpstr>
      <vt:lpstr>August 2015</vt:lpstr>
      <vt:lpstr>September 2015</vt:lpstr>
      <vt:lpstr>October 2015</vt:lpstr>
      <vt:lpstr>November 2015</vt:lpstr>
      <vt:lpstr>December 2015</vt:lpstr>
      <vt:lpstr>January 2016</vt:lpstr>
      <vt:lpstr>Y2 Summary</vt:lpstr>
      <vt:lpstr>February 2016</vt:lpstr>
      <vt:lpstr>March 2016</vt:lpstr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January 2017</vt:lpstr>
      <vt:lpstr>Y3 Summary</vt:lpstr>
      <vt:lpstr>Total Project Summary</vt:lpstr>
      <vt:lpstr>'Total Project Summary'!Print_Area</vt:lpstr>
    </vt:vector>
  </TitlesOfParts>
  <Company>The British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Masters, Tom</dc:creator>
  <cp:lastModifiedBy>Cristiana Grosaru</cp:lastModifiedBy>
  <cp:lastPrinted>2014-03-04T09:49:48Z</cp:lastPrinted>
  <dcterms:created xsi:type="dcterms:W3CDTF">2014-01-21T12:09:03Z</dcterms:created>
  <dcterms:modified xsi:type="dcterms:W3CDTF">2016-01-12T15:37:46Z</dcterms:modified>
</cp:coreProperties>
</file>